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esano02\vol_cifs\DATICESANO\DatiAcquedotto\ACQUEDOTTO STAFF\APPALTI VARI\PROFESSIONISTI\GEOLOGO\2023\"/>
    </mc:Choice>
  </mc:AlternateContent>
  <xr:revisionPtr revIDLastSave="0" documentId="13_ncr:1_{353EA07D-9AD0-40E8-AC1C-3267E202D8A3}" xr6:coauthVersionLast="47" xr6:coauthVersionMax="47" xr10:uidLastSave="{00000000-0000-0000-0000-000000000000}"/>
  <bookViews>
    <workbookView xWindow="-108" yWindow="-108" windowWidth="23256" windowHeight="12576" firstSheet="16" activeTab="21" xr2:uid="{00000000-000D-0000-FFFF-FFFF00000000}"/>
  </bookViews>
  <sheets>
    <sheet name="RIUNIONE DI COORDINAMENTO" sheetId="27" r:id="rId1"/>
    <sheet name="PONTEGGI" sheetId="3" r:id="rId2"/>
    <sheet name="PONTI_RIMOV" sheetId="7" r:id="rId3"/>
    <sheet name="PONTE_RUOTE" sheetId="8" r:id="rId4"/>
    <sheet name="PARAPETTI" sheetId="9" r:id="rId5"/>
    <sheet name="PERC_PEDON_CARR" sheetId="10" r:id="rId6"/>
    <sheet name="ARMAT_PROT_SCAVO" sheetId="11" r:id="rId7"/>
    <sheet name="BARACCAMENTI" sheetId="12" r:id="rId8"/>
    <sheet name="RECINZ_ACC_BARR_PROT" sheetId="13" r:id="rId9"/>
    <sheet name="PIATT_ASCENS_CANTIERE" sheetId="14" r:id="rId10"/>
    <sheet name="PUNTELLAMENTI" sheetId="15" r:id="rId11"/>
    <sheet name="DISP_PROT_INIDV" sheetId="16" r:id="rId12"/>
    <sheet name="RETI_SICUREZZA" sheetId="18" r:id="rId13"/>
    <sheet name="DISP_AERAZ" sheetId="19" r:id="rId14"/>
    <sheet name="CONT_SICUREZZA" sheetId="20" r:id="rId15"/>
    <sheet name="ILLUMINAZIONE" sheetId="21" r:id="rId16"/>
    <sheet name="IMP_ELETTRICI" sheetId="22" r:id="rId17"/>
    <sheet name="APP_SEGN_LUMIN" sheetId="23" r:id="rId18"/>
    <sheet name="EQUIP_PRON_SOCC" sheetId="24" r:id="rId19"/>
    <sheet name="MEZZI_ANTIN" sheetId="25" r:id="rId20"/>
    <sheet name="SEGNAL_CARTELL_SIC" sheetId="26" r:id="rId21"/>
    <sheet name="MOVIERI" sheetId="29" r:id="rId22"/>
  </sheets>
  <definedNames>
    <definedName name="_xlnm.Print_Area" localSheetId="17">APP_SEGN_LUMIN!$A$1:$K$28</definedName>
    <definedName name="_xlnm.Print_Area" localSheetId="6">ARMAT_PROT_SCAVO!$A$1:$K$32</definedName>
    <definedName name="_xlnm.Print_Area" localSheetId="7">BARACCAMENTI!$A$1:$J$18</definedName>
    <definedName name="_xlnm.Print_Area" localSheetId="14">CONT_SICUREZZA!$A$1:$J$7</definedName>
    <definedName name="_xlnm.Print_Area" localSheetId="13">DISP_AERAZ!$A$1:$K$12</definedName>
    <definedName name="_xlnm.Print_Area" localSheetId="11">DISP_PROT_INIDV!$A$1:$J$63</definedName>
    <definedName name="_xlnm.Print_Area" localSheetId="18">EQUIP_PRON_SOCC!$A$1:$J$18</definedName>
    <definedName name="_xlnm.Print_Area" localSheetId="15">ILLUMINAZIONE!$A$1:$J$6</definedName>
    <definedName name="_xlnm.Print_Area" localSheetId="16">IMP_ELETTRICI!$A$1:$J$36</definedName>
    <definedName name="_xlnm.Print_Area" localSheetId="19">MEZZI_ANTIN!$A$1:$J$8</definedName>
    <definedName name="_xlnm.Print_Area" localSheetId="21">MOVIERI!$A$1:$J$2</definedName>
    <definedName name="_xlnm.Print_Area" localSheetId="4">PARAPETTI!$A$1:$J$20</definedName>
    <definedName name="_xlnm.Print_Area" localSheetId="5">PERC_PEDON_CARR!$A$1:$K$22</definedName>
    <definedName name="_xlnm.Print_Area" localSheetId="9">PIATT_ASCENS_CANTIERE!$A$1:$J$26</definedName>
    <definedName name="_xlnm.Print_Area" localSheetId="3">PONTE_RUOTE!$A$1:$J$13</definedName>
    <definedName name="_xlnm.Print_Area" localSheetId="1">PONTEGGI!$A$1:$K$54</definedName>
    <definedName name="_xlnm.Print_Area" localSheetId="2">PONTI_RIMOV!$A$1:$J$4</definedName>
    <definedName name="_xlnm.Print_Area" localSheetId="10">PUNTELLAMENTI!$A$1:$J$6</definedName>
    <definedName name="_xlnm.Print_Area" localSheetId="8">RECINZ_ACC_BARR_PROT!$A$1:$K$63</definedName>
    <definedName name="_xlnm.Print_Area" localSheetId="12">RETI_SICUREZZA!$A$1:$J$18</definedName>
    <definedName name="_xlnm.Print_Area" localSheetId="0">'RIUNIONE DI COORDINAMENTO'!$A$1:$J$4</definedName>
    <definedName name="_xlnm.Print_Area" localSheetId="20">SEGNAL_CARTELL_SIC!$A$1:$K$41</definedName>
    <definedName name="_xlnm.Print_Titles" localSheetId="17">APP_SEGN_LUMIN!$1:$1</definedName>
    <definedName name="_xlnm.Print_Titles" localSheetId="6">ARMAT_PROT_SCAVO!$1:$1</definedName>
    <definedName name="_xlnm.Print_Titles" localSheetId="7">BARACCAMENTI!$1:$1</definedName>
    <definedName name="_xlnm.Print_Titles" localSheetId="14">CONT_SICUREZZA!$1:$1</definedName>
    <definedName name="_xlnm.Print_Titles" localSheetId="13">DISP_AERAZ!$1:$1</definedName>
    <definedName name="_xlnm.Print_Titles" localSheetId="11">DISP_PROT_INIDV!$1:$1</definedName>
    <definedName name="_xlnm.Print_Titles" localSheetId="18">EQUIP_PRON_SOCC!$1:$1</definedName>
    <definedName name="_xlnm.Print_Titles" localSheetId="15">ILLUMINAZIONE!$1:$1</definedName>
    <definedName name="_xlnm.Print_Titles" localSheetId="16">IMP_ELETTRICI!$1:$1</definedName>
    <definedName name="_xlnm.Print_Titles" localSheetId="19">MEZZI_ANTIN!$1:$1</definedName>
    <definedName name="_xlnm.Print_Titles" localSheetId="21">MOVIERI!$1:$1</definedName>
    <definedName name="_xlnm.Print_Titles" localSheetId="4">PARAPETTI!$1:$1</definedName>
    <definedName name="_xlnm.Print_Titles" localSheetId="5">PERC_PEDON_CARR!$1:$1</definedName>
    <definedName name="_xlnm.Print_Titles" localSheetId="9">PIATT_ASCENS_CANTIERE!$1:$1</definedName>
    <definedName name="_xlnm.Print_Titles" localSheetId="3">PONTE_RUOTE!$1:$1</definedName>
    <definedName name="_xlnm.Print_Titles" localSheetId="1">PONTEGGI!$1:$1</definedName>
    <definedName name="_xlnm.Print_Titles" localSheetId="2">PONTI_RIMOV!$1:$1</definedName>
    <definedName name="_xlnm.Print_Titles" localSheetId="10">PUNTELLAMENTI!$1:$1</definedName>
    <definedName name="_xlnm.Print_Titles" localSheetId="8">RECINZ_ACC_BARR_PROT!$1:$1</definedName>
    <definedName name="_xlnm.Print_Titles" localSheetId="12">RETI_SICUREZZA!$1:$1</definedName>
    <definedName name="_xlnm.Print_Titles" localSheetId="0">'RIUNIONE DI COORDINAMENTO'!$1:$1</definedName>
    <definedName name="_xlnm.Print_Titles" localSheetId="20">SEGNAL_CARTELL_SIC!$1:$1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1" i="26" l="1"/>
  <c r="G24" i="26" l="1"/>
  <c r="F25" i="26"/>
  <c r="G25" i="26" s="1"/>
  <c r="F24" i="26"/>
  <c r="F39" i="26" l="1"/>
  <c r="F40" i="26"/>
  <c r="F38" i="26"/>
  <c r="F21" i="23"/>
  <c r="F22" i="23"/>
  <c r="F23" i="23"/>
  <c r="F24" i="23"/>
  <c r="F25" i="23"/>
  <c r="F26" i="23"/>
  <c r="F20" i="23"/>
  <c r="F11" i="19"/>
  <c r="F49" i="13"/>
  <c r="F50" i="13"/>
  <c r="F51" i="13"/>
  <c r="F52" i="13"/>
  <c r="F53" i="13"/>
  <c r="F54" i="13"/>
  <c r="F55" i="13"/>
  <c r="F56" i="13"/>
  <c r="F57" i="13"/>
  <c r="F58" i="13"/>
  <c r="F59" i="13"/>
  <c r="F60" i="13"/>
  <c r="F48" i="13"/>
  <c r="F27" i="13"/>
  <c r="F28" i="13"/>
  <c r="F29" i="13"/>
  <c r="F30" i="13"/>
  <c r="F31" i="13"/>
  <c r="F26" i="13"/>
  <c r="F12" i="13"/>
  <c r="F11" i="13"/>
  <c r="F3" i="13"/>
  <c r="F4" i="13"/>
  <c r="F5" i="13"/>
  <c r="F6" i="13"/>
  <c r="F7" i="13"/>
  <c r="F2" i="13"/>
  <c r="F3" i="11"/>
  <c r="F4" i="11"/>
  <c r="F5" i="11"/>
  <c r="F6" i="11"/>
  <c r="F7" i="11"/>
  <c r="F8" i="11"/>
  <c r="F9" i="11"/>
  <c r="F10" i="11"/>
  <c r="F11" i="11"/>
  <c r="F12" i="11"/>
  <c r="F13" i="11"/>
  <c r="F14" i="11"/>
  <c r="F15" i="11"/>
  <c r="F2" i="11"/>
  <c r="F11" i="10"/>
  <c r="F12" i="10"/>
  <c r="F13" i="10"/>
  <c r="F14" i="10"/>
  <c r="F15" i="10"/>
  <c r="F10" i="10"/>
  <c r="F51" i="3"/>
  <c r="F52" i="3"/>
  <c r="F53" i="3"/>
  <c r="F54" i="3"/>
  <c r="F50"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3" i="3"/>
  <c r="F2" i="3" l="1"/>
</calcChain>
</file>

<file path=xl/sharedStrings.xml><?xml version="1.0" encoding="utf-8"?>
<sst xmlns="http://schemas.openxmlformats.org/spreadsheetml/2006/main" count="3583" uniqueCount="1053">
  <si>
    <t>Tariffa</t>
  </si>
  <si>
    <t>cad</t>
  </si>
  <si>
    <t>m</t>
  </si>
  <si>
    <t>Scivolo in HDPE per detriti a norme cnr UNI 10011 compreso catene d'ancoraggio misurato nel massimo sviluppo verticale (esclusa tramoggia di carico): per il primo mese o frazione</t>
  </si>
  <si>
    <t>Scivolo in HDPE per detriti a norme cnr UNI 10011 compreso catene d'ancoraggio misurato nel massimo sviluppo verticale (esclusa tramoggia di carico): per ogni mese o frazione di mese oltre il primo</t>
  </si>
  <si>
    <t>Tramoggia di carico per scivoli per detriti (vedi voce A.01.02.0105) compreso parapetto di protezione e catene di ancoraggio: per il primo mese o frazione</t>
  </si>
  <si>
    <t>Tramoggia di carico per scivoli per detriti (vedi voce A.01.02.0105) compreso parapetto di protezione e catene di ancoraggio: per ogni mese o frazione di mese oltre il primo</t>
  </si>
  <si>
    <t>Impianto anti intrusione completo valutato a coppia di sensori: per il primo mese o frazione</t>
  </si>
  <si>
    <t>Impianto anti intrusione completo valutato a coppia di sensori: per ogni mese o frazione di mese oltre il primo</t>
  </si>
  <si>
    <t>Impianto di illuminazione valutato a numero di fari: per il primo mese o frazione</t>
  </si>
  <si>
    <t>Impianto di illuminazione valutato a numero di fari: per ogni mese o frazione di mese oltre il primo</t>
  </si>
  <si>
    <t>Struttura per passaggi pedonali (tunnel completo 1m X h.2,20, compreso allargamento di m. 1,70X1,40 per manovra ogni 10m. Lineari), valutata nella massima lunghezza: per il primo mese o frazione</t>
  </si>
  <si>
    <t>Struttura per passaggi pedonali (tunnel completo 1m X h.2,20, compreso allargamento di m. 1,70X1,40 per manovra ogni 10m. Lineari), valutata nella massima lunghezza: per ogni mese o frazione di mese oltre il primo</t>
  </si>
  <si>
    <t>DESCRIZIONE DELL'ARTICOLO</t>
  </si>
  <si>
    <t>unità di misura</t>
  </si>
  <si>
    <t>FONTE</t>
  </si>
  <si>
    <t>% inc. M.O.</t>
  </si>
  <si>
    <t>SUPER CAPITOLO</t>
  </si>
  <si>
    <t>CAPITOLO</t>
  </si>
  <si>
    <t>SUB CAPITOLO</t>
  </si>
  <si>
    <t>Ponte su cavalletti in metallo (D. Lgs. 81/08 Art.139 e Allegato XVIII 2.2.2.,) con impalcato di lavoro in tavole di legno sez. minima = 0,20x0,05 m di altezza non superiore a 2,00 m per lavori da eseguirsi al suolo o all'interno degli edifici (per locali fino ad una altezza di m 3,50) Il costo di utilizzo comprende il trasporto da e per il deposito ed ogni altro onere: misurato sulla superficie in pianta effettiva del ponte su cavalletti in metallo per il primo mese o frazione del primo mese (solo materiali)</t>
  </si>
  <si>
    <t>Ponte su cavalletti in metallo (D. Lgs. 81/08 Art.139 e Allegato XVIII 2.2.2.,) con impalcato di lavoro in tavole di legno sez. minima = 0,20x0,05 m di altezza non superiore a 2,00 m per lavori da eseguirsi al suolo o all'interno degli edifici (per locali fino ad una altezza di m 3,50) Il costo di utilizzo comprende il trasporto da e per il deposito ed ogni altro onere: misurato sulla superficie in pianta effettiva del ponte su cavalletti in metallo per ogni mese o frazione di mese successive al primo mese (solo materiali)</t>
  </si>
  <si>
    <t>Ponte su cavalletti in metallo (D. Lgs. 81/08 Art.139 e Allegato XVIII 2.2.2.,) con impalcato di lavoro in tavole di legno sez. minima = 0,20x0,05 m di altezza non superiore a 2,00 m per lavori da eseguirsi al suolo o all'interno degli edifici (per locali fino ad una altezza di m 3,50) Il costo di utilizzo comprende il trasporto da e per il deposito ed ogni altro onere: misurato sulla superficie in pianta effettiva del ponte su cavalletti in metallo per ogni singolo montaggio e per ogni singolo smontaggio del ponte su cavalletti in metallo in opera</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</si>
  <si>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4,00 m, altezza massima di lavoro 6,00 m per una settimana o frazione di settimana (Impiego durata max.una settimana di calendario)</t>
  </si>
  <si>
    <t>settimana</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</si>
  <si>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4,00 m, altezza massima di lavoro 6,00 m per il primo mese o frazione del primo mese</t>
  </si>
  <si>
    <t>mese</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</si>
  <si>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4,00 m, altezza massima di lavoro 6,00 m per ogni mese o frazione di mese successivo al primo mese</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</si>
  <si>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4,00 m, altezza massima di lavoro 6,00 m per ogni singolo montaggio e per ogni singolo smontaggio e/o singola trasformazione successiva del trabattello in opera</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</si>
  <si>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8,00 m altezza massima di lavoro 10,00 m per una settimana o frazione di settimana (Impiego durata max.: una settimana di calendario)</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</si>
  <si>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8,00 m altezza massima di lavoro 10,00 m per il primo mese o frazione del primo mese</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</si>
  <si>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8,00 m altezza massima di lavoro 10,00 m per ogni mese o frazione di mese successivo al primo mese</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</si>
  <si>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8,00 m altezza massima di lavoro 10,00 m per ogni singolo montaggio e per ogni singolo smontaggio e/o singola trasformazione successiva del trabattello in opera</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</si>
  <si>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12,00 m altezza massima di lavoro 14,00 m per una settimana o frazione di settimana (Impiego durata max. una settimana di calendario)</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</si>
  <si>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12,00 m altezza massima di lavoro 14,00 m per il primo mese o frazione di mese</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</si>
  <si>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12,00 m altezza massima di lavoro 14,00 m per ogni mese o frazione di mese successivo al primo mese</t>
  </si>
  <si>
    <t>Trabattello (ponte su ruote) costruito conformemente alla norma UNI EN 1004, in conformità al D..Lgs. 81/08 e s.m. i, e all'allegato XXIII, generalmente dalla forma geometrica rettangolare, di dimensioni di base ampia, proporzionale all'altezza, costituito da elementi prefabbricati in acciaio o in alluminio, controventati, che presenta uno o più impalcati di calpestio (piani di lavoro), con parapetti di protezione e fermapiede, che dispone di una stabilità propria ed appoggia a terra e trasla su ruote. I trabattelli sono classificati in conformità alla UNI EN 1004 in base alle classe di carico degli impalcati di calpestio, del tipo di accesso agli stessi impalcati ed alle condizioni di utilizzo (all' esterno, presenza di vento, all'interno, assenza di vento). Il costo di utilizzo per una settimana o per il primo mese comprende: il carico e lo scarico al deposito, il trasporto da e per il deposito ,lo scarico e il carico in cantiere, l' assemblaggio, l'allestimento, l'installazione, lo smontaggio a fine esercizio.. Trabattello con altezza massima dell'impalcato di calpestio non superiore a 12,00 m altezza massima di lavoro 14,00 m per ogni singolo montaggio e per ogni singolo smontaggio e/o singole trasformazione successiva del trabattello in opera</t>
  </si>
  <si>
    <t>Parapetto di protezione in legno,il cui margine superiore sia posto a non meno di 1,00 m (altezza =100) cm dal piano di calpestio, costituito da corrimano, corrente intermedio e fermapiedi, compreso il fissaggio alla struttura Dimensionato: classe A UNI EN 13374 per il primo mese o frazione del primo mese</t>
  </si>
  <si>
    <t>Parapetto di protezione in legno,il cui margine superiore sia posto a non meno di 1,00 m (altezza =100) cm dal piano di calpestio, costituito da corrimano, corrente intermedio e fermapiedi, compreso il fissaggio alla struttura Dimensionato: classe A UNI EN 13374 per ogni mese successivo o frazione di mese successivo al primo mese</t>
  </si>
  <si>
    <t>Protezioni per le aperture nei solai, eseguite con tavole di legno spessore minimo di 5 cm, collegate con traversi ogni 50 cm e relativo sistema di aggancio al solaio; per luci foro inferiori a cm 180. per il primo mese o frazione del primo mese</t>
  </si>
  <si>
    <t>Protezioni per le aperture nei solai, eseguite con tavole di legno spessore minimo di 5 cm, collegate con traversi ogni 50 cm e relativo sistema di aggancio al solaio; per luci foro inferiori a cm 180. per ogni mese successivo o frazione di mese successivo al primo mese</t>
  </si>
  <si>
    <t>Percorsi segnalati con nastro o catena in plastica sostenuti da colonnette dotate di base con nastro</t>
  </si>
  <si>
    <t>Percorsi segnalati con nastro o catena in plastica sostenuti da colonnette dotate di base con catena in plastica</t>
  </si>
  <si>
    <t>Percorsi su sede stradale, costituiti da andatoia in legno completa di parapetto, correnti e fermapiede, larghezza fino a 120 cm per il primo mese o frazione</t>
  </si>
  <si>
    <t>Percorsi su sede stradale, costituiti da andatoia in legno completa di parapetto, correnti e fermapiede, larghezza fino a 120 cm per ogni mese successivo o frazione di mese oltre il primo</t>
  </si>
  <si>
    <t>Percorsi su sede stradale, costituiti da andatoia e parapetto cieco in legno, montanti posti ad interasse di 180 cm e fodere spessore 25 mm per il primo mese o frazione</t>
  </si>
  <si>
    <t>Percorsi su sede stradale, costituiti da andatoia e parapetto cieco in legno, montanti posti ad interasse di 180 cm e fodere spessore 25 mm per ogni mese successivo o frazione di mese oltre il primo</t>
  </si>
  <si>
    <t>Percorsi su sede stradale, costituiti da andatoia e parapetto cieco e copertura in legno, montanti posti ad interasse di 180 cm e fodere spessore 25 mm per il primo mese o frazione</t>
  </si>
  <si>
    <t>Percorsi su sede stradale, costituiti da andatoia e parapetto cieco e copertura in legno, montanti posti ad interasse di 180 cm e fodere spessore 25 mm per ogni mese successivo o frazione di mese oltre il primo</t>
  </si>
  <si>
    <t>Formazione di cesata in rete plastificata compresa struttura costituita da montanti e traversi, per la delimitazione e la protezione dell'area di intervento; altezza massima di 2 m</t>
  </si>
  <si>
    <t>Accesso carraio, costituito da portone a due battenti con tubolari metallici, compresi pilastri metallici di sostegno infissi in un getto di calcestruzzo, e chiusura in rete metallica, per il primo mese o frazione</t>
  </si>
  <si>
    <t>Accesso carraio, costituito da portone a due battenti con tubolari metallici, compresi pilastri metallici di sostegno infissi in un getto di calcestruzzo, e chiusura in rete metallica, per ogni mese successivo o frazione di mese oltre il primo</t>
  </si>
  <si>
    <t>Accesso carraio, costituito da portone a due battenti con tubolari metallici, compresi pilastri metallici di sostegno infissi in un getto di calcestruzzo, e chiusura in tavolato di legno, per il primo mese o frazione</t>
  </si>
  <si>
    <t>Accesso carraio, costituito da portone a due battenti con tubolari metallici, compresi pilastri metallici di sostegno infissi in un getto di calcestruzzo, e chiusura in tavolato di legno, per ogni mese successivo o frazione di mese oltre il primo</t>
  </si>
  <si>
    <t>Accesso carraio, costituito da portone a due battenti con tubolari metallici, compresi pilastri metallici di sostegno infissi in un getto di calcestruzzo, e chiusura in lamiera metallica, per il primo mese o frazione</t>
  </si>
  <si>
    <t>Accesso carraio, costituito da portone a due battenti con tubolari metallici, compresi pilastri metallici di sostegno infissi in un getto di calcestruzzo, e chiusura in lamiera metallica, per ogni mese successivo o frazione di mese oltre il primo</t>
  </si>
  <si>
    <t>Accesso pedonale, costituito da porta ad un'anta con telaio e controtelaio metallico saldato e chiusura in rete metallica, per il primo mese o frazione</t>
  </si>
  <si>
    <t>Accesso pedonale, costituito da porta ad un'anta con telaio e controtelaio metallico saldato e chiusura in rete metallica, per ogni mese successivo o frazione di mese oltre il primo</t>
  </si>
  <si>
    <t>Accesso pedonale, costituito da porta ad un'anta con telaio e controtelaio metallico saldato e chiusura in tavolato di legno, per il primo mese o frazione</t>
  </si>
  <si>
    <t>Accesso pedonale, costituito da porta ad un'anta con telaio e controtelaio metallico saldato e chiusura in tavolato di legno, per ogni mese successivo o frazione di mese oltre il primo</t>
  </si>
  <si>
    <t>Accesso pedonale, costituito da porta ad un'anta con telaio e controtelaio metallico saldato e chiusura in lamiera metallica, per il primo mese o frazione</t>
  </si>
  <si>
    <t>Accesso pedonale, costituito da porta ad un'anta con telaio e controtelaio metallico saldato e chiusura in lamiera metallica, per ogni mese successivo o frazione di mese oltre il primo</t>
  </si>
  <si>
    <t>Singola porta di sbarco al piano della piattaforma di trasporto (TP) o montacarichi (MC) monocolonna (di cui alla voce A.00.00.0221). L'importo relativo all'utilizzazione della singola porta di sbarco al piano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in ogni mese successivo o frazione di mese oltre al primo mese(b): l'uso e la manutenzione Durata minima utilizzazione della singola porta di sbarco al piano della piattaforma di trasporto (TP) o montacarichi (MC): un mese utilizzazione singola porta di sbarco al piano della piattaforma trasporto(TP) o montacarichi (MC) monocolonna per il primo mese o frazione del primo mese</t>
  </si>
  <si>
    <t>Singola porta di sbarco al piano della piattaforma di trasporto (TP) o montacarichi (MC) monocolonna (di cui alla voce A.00.00.0221). L'importo relativo all'utilizzazione della singola porta di sbarco al piano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in ogni mese successivo o frazione di mese oltre al primo mese(b): l'uso e la manutenzione Durata minima utilizzazione della singola porta di sbarco al piano della piattaforma di trasporto (TP) o montacarichi (MC): un mese utilizzazione singola porta di sbarco al piano della piattaforma trasporto (TP) o montacarichi (MC) monocolonna per ogni mese o frazione di mese successivo al primo mese</t>
  </si>
  <si>
    <t>Singola porta di sbarco al piano della piattaforma di trasporto (TP) o montacarichi (MC) bicolonna, (di cui alla voce A.00.00.0223). L'importo relativo all'utilizzazione della singola porta di sbarco al piano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in ogni mese successivo o frazione di mese oltre al primo mese(b): l'uso e la manutenzione Durata minima utilizzazione della singola porta di sbarco al piano della piattaforma di trasporto (TP) o montacarichi (MC) bicolonna: un mese Utilizzazione singola porta di sbarco al piano delle piattaforme di trasporto (TP) o montacarichi lavoro(MC) bicolonna per il primo mese o frazione del primo mese</t>
  </si>
  <si>
    <t>Singola porta di sbarco al piano della piattaforma di trasporto (TP) o montacarichi (MC) bicolonna, (di cui alla voce A.00.00.0223). L'importo relativo all'utilizzazione della singola porta di sbarco al piano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in ogni mese successivo o frazione di mese oltre al primo mese(b): l'uso e la manutenzione Durata minima utilizzazione della singola porta di sbarco al piano della piattaforma di trasporto (TP) o montacarichi (MC) bicolonna: un mese Utilizzazione singola porta di sbarco al piano delle piattaforme di trasporto (TP) o montacarichi (MC) bicolonna per ogni mese o frazione di mese successivo al primo mese</t>
  </si>
  <si>
    <t>Sistema di puntellamento per volte con struttura in tubolari metallici e tavole di abete, compreso montaggio e smontaggio valutato per metro quadrato secondo l'effettivo sviluppo per un'altezza fino a 5 m per il primo mese o frazione</t>
  </si>
  <si>
    <t>Sistema di puntellamento per volte con struttura in tubolari metallici e tavole di abete, compreso montaggio e smontaggio valutato per metro quadrato secondo l'effettivo sviluppo per un'altezza fino a 5 m per ogni mese successivo o frazione di mese oltre il primo</t>
  </si>
  <si>
    <t>Sistema di puntellamento per archi, con struttura in tubolari metallici e tavole di abete, compreso montaggio e smontaggio valutato per metro lineare secondo l'effettivo sviluppo per un'altezza fino a 5 m, per il primo mese o frazione</t>
  </si>
  <si>
    <t>Sistema di puntellamento per archi, con struttura in tubolari metallici e tavole di abete, compreso montaggio e smontaggio valutato per metro lineare secondo l'effettivo sviluppo per un'altezza fino a 5 m, per ogni mese successivo o frazione di mese oltre il primo</t>
  </si>
  <si>
    <t>Sbadacchiature di aperture di porte, finestre e simili, a doppia orditura, compresi puntelli verticali, sbadacchi orizzontali e controventature a croce di S. Andrea, armo e disarmo valutato a m² di apertura</t>
  </si>
  <si>
    <t>Dispositivo di protezione della testa, elmetto in polietilene ad alta densità, con fascia antisudore e bardatura regolabile</t>
  </si>
  <si>
    <t>Dispositivo di protezione del viso, visiera ribaltabile resistente agli urti e all'abrasione</t>
  </si>
  <si>
    <t>Dispositivo di protezione degli occhi, occhiali di sicurezza con stanghette regolabili, ripari laterali e sopraciliari</t>
  </si>
  <si>
    <t>Dispositivo di protezione degli occhi, occhiali di sicurezza a mascherina, montatura in vinile, bordatura laterale, lenti in policarbonato</t>
  </si>
  <si>
    <t>Dispositivo di protezione dell'udito, cuffia antirumore</t>
  </si>
  <si>
    <t>Dispositivo di protezione dell'udito, inserti auricolari</t>
  </si>
  <si>
    <t>Dispositivo di protezione delle vie respiratorie, maschera completa in gomma siliconica con raccordo filettato per filtri, schermo in polimetacrilato</t>
  </si>
  <si>
    <t>Dispositivo di protezione delle vie respiratorie, semimaschera in gomma siliconica con raccordo filettato per filtri, schermo in polimetacrilato</t>
  </si>
  <si>
    <t>Dispositivo di protezione delle vie respiratorie, facciale filtrante con bardatura nucale costituita da due elastici di gomma e linguetta stringinaso per polveri solide non nocive (classe P1)</t>
  </si>
  <si>
    <t>Filtri per maschere e semimaschere, con involucro in resina sintetica ed innesto filettato classe P2, contro polveri, fumi e nebbie</t>
  </si>
  <si>
    <t>Filtri per maschere e semimaschere, con involucro in resina sintetica ed innesto filettato classe P3, contro polveri, fumi, nebbie e radionuclidi</t>
  </si>
  <si>
    <t>Filtri per maschere e semimaschere, con involucro in resina sintetica ed innesto filettato classe A1, contro gas e vapori organici</t>
  </si>
  <si>
    <t>Filtri per maschere e semimaschere, con involucro in resina sintetica ed innesto filettato classe B1, contro gas e vapori inorganici</t>
  </si>
  <si>
    <t>Filtri per maschere e semimaschere, con involucro in resina sintetica ed innesto filettato classe A1-P3 (filtro combinato)</t>
  </si>
  <si>
    <t>Filtri per maschere e semimaschere, con involucro in resina sintetica ed innesto filettato classe B1-P3 (filtro combinato)</t>
  </si>
  <si>
    <t>Dispositivo di protezione delle mani, guanti da lavoro monouso in vinile/lattice</t>
  </si>
  <si>
    <t>Dispositivo di protezione delle mani, guanti da lavoro monouso in nitrile in cotone con palmo puntinato in PVC</t>
  </si>
  <si>
    <t>Dispositivo di protezione delle mani, guanti da lavoro con polsino e dorso in maglia in fodera di jersey rivestita di nitrile lunghezza 260/270 mm</t>
  </si>
  <si>
    <t>Dispositivo di protezione delle mani, guanti da lavoro in neoprene rivestito internamente di cotone lunghezza 310 mm contro rischi chimici e microbiologici</t>
  </si>
  <si>
    <t>Dispositivo di protezione delle mani, guanti dielettrici in lattice, lunghezza 360 mm con tensione massima d'utilizzo 600 V</t>
  </si>
  <si>
    <t>Dispositivo di protezione dei piedi, scarpa antistatica con tomaia impermeabile in pelle naturale foderata, suola antiolio e antiacido in poliuretano bidensità, puntale d'acciaio ed assorbimento d'energia nel tallone e lamina antiforo bassa</t>
  </si>
  <si>
    <t>Dispositivo di protezione dei piedi, scarpa antistatica con tomaia impermeabile in pelle naturale foderata, suola antiolio e antiacido in poliuretano bidensità, puntale d'acciaio ed assorbimento d'energia nel tallone e lamina antiforo alta</t>
  </si>
  <si>
    <t>Dispositivo di protezione dei piedi, stivali con suola in gomma a carrarmato a tronchetto</t>
  </si>
  <si>
    <t>Dispositivo di protezione dei piedi, stivali con suola in gomma a carrarmato a ginocchio</t>
  </si>
  <si>
    <t>Dispositivo di protezione del corpo tuta in tyvec, a giunzioni saldate con cappuccio, elastico ai polsi ed alle caviglie e cerniera d'apertura, protetta per sovrapposizione, contro la penetrazione di particelle nocive durante la rimozione dell'amianto, operazioni di sabbiatura e vernici</t>
  </si>
  <si>
    <t>Dispositivo di protezione del corpo bretella in tessuto poliestere fluorescente con bande di 36 mm ad alta visibilità e chiusura regolabile con velcro</t>
  </si>
  <si>
    <t>Dispositivo di protezione del corpo gilet in maglina traspirante di poliestere, con doppia banda orizzontale segnaletica ad alta visibilità di 60 mm e chiusura centrale con cerniera</t>
  </si>
  <si>
    <t>Dispositivo di protezione del corpo giubbino e pantaloni misto cotone-poliestere, con doppie bande orizzontali ad alta visibilità, con tasche e cuciture rinforzate</t>
  </si>
  <si>
    <t>Dispositivo di protezione del corpo mantella impermeabile idrorepellente in poliestere, con doppie bande orizzontali sul busto di 60 mm cappuccio incorporato</t>
  </si>
  <si>
    <t>Dispositivi per la protezione dalle cadute dall'alto, imbracatura di sicurezza conforme alla norma UNI EN 361 (componente specifico da impiegarsi in sistemi di arresto caduta), in fibra poliammidica ad alta resistenza con anelli d'aggancio di trattenuta e fibbie d'allacciamento d'acciaio zincato a caldo con fibbie di regolazione d'acciaio ed attacco posteriore, completa di accessori (moschettoni, cordini ecc...) con regolazione sui cosciali e sulle bretelle, con attacco posteriore per il collegamento a dispositivi di trattenuta e fascia pettorale a sgancio rapido</t>
  </si>
  <si>
    <t>Dispositivi per la protezione dalle cadute dall'alto, imbracatura di sicurezza conforme alla norma UNI EN 361 (componente specifico da impiegarsi in sistemi di arresto caduta), in fibra poliammidica ad alta resistenza con anelli d'aggancio di trattenuta e fibbie d'allacciamento d'acciaio zincato a caldo con fibbie di regolazione d'acciaio ed attacco posteriore, completa di accessori (moschettoni, cordini ecc...) con regolazione sui cosciali e sulle bretelle, con attacco posteriore per il collegamento a dispositivi di trattenuta, attacco frontale e dispositivo per la connessione a cordino di posizionamento tramite due coppie d'anelli, fascia pettorale a sganci</t>
  </si>
  <si>
    <t>Dispositivo di collegamento anticaduta retrattile conforme alla norma UNI EN 360 da appendere, con carico massimo di 130 kg, e da posizionare sopra l'operatore per spostamenti laterali inferiori a 40°, lunghezza del cavo fino a 6 m</t>
  </si>
  <si>
    <t>Rete di sicurezza per proteggere dalle cadute dall'alto, conforme alle norme UNI EN1263-1 e UNI EN 1263-2 TIPO S, realizzata con funi di fibre di polipropilene o di poliammide(nylon) con trattamento anti UV,con o senza nodi. Superficie = 35,00 m²,con lato minore = 5,00 m con fune di bordo resistente ad una trazione di 30,00 kN, fissata ad una struttura portante a mezzo di apposite funi od accessori di fissaggio, posti ad una distanza massima di 2,50 m. La rete di sicurezza TIPO S deve essere corredata dallo specifico manuale di uso e manutenzione redatto dal fabbricante e deve essere certificata secondo la UNI EN1263-1 per il suo utilizzo e posizionamento in cantiere. Il costo di utilizzo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 secondo le condizioni di lavoro. Sono altresì esclusi: i mezzi e /o gli apparecchi di sollevamento e le eventuali piattaforme di lavoro PLE per l'allestimento e l'installazione della rete di sicurezza. Durata minima dell'utilizzazione della rete di sicurezza TIPO S: un mese Il costo di utilizzo della rete di sicurezza TIPO S messa in opera è misurata a m² . Rete di sicurezza TIPO S classe A 1 maglia quadrata (Q) o a losanga (L) 60x60 mm primo mese o frazione del primo mese (solo materiale)</t>
  </si>
  <si>
    <t>Rete di sicurezza per proteggere dalle cadute dall'alto, conforme alle norme UNI EN1263-1 e UNI EN 1263-2 TIPO S, realizzata con funi di fibre di polipropilene o di poliammide(nylon) con trattamento anti UV,con o senza nodi. Superficie = 35,00 m²,con lato minore = 5,00 m con fune di bordo resistente ad una trazione di 30,00 kN, fissata ad una struttura portante a mezzo di apposite funi od accessori di fissaggio, posti ad una distanza massima di 2,50 m. La rete di sicurezza TIPO S deve essere corredata dallo specifico manuale di uso e manutenzione redatto dal fabbricante e deve essere certificata secondo la UNI EN1263-1 per il suo utilizzo e posizionamento in cantiere. Il costo di utilizzo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 secondo le condizioni di lavoro. Sono altresì esclusi: i mezzi e /o gli apparecchi di sollevamento e le eventuali piattaforme di lavoro PLE per l'allestimento e l'installazione della rete di sicurezza. Durata minima dell'utilizzazione della rete di sicurezza TIPO S: un mese Il costo di utilizzo della rete di sicurezza TIPO S messa in opera è misurata a m² . Rete di sicurezza TIPO S classe A 1 maglia quadrata (Q) o a losanga (L) 60x60 mm ogni mese successivo o frazione di mese successivo al primo mese (solo materiale)</t>
  </si>
  <si>
    <t>Rete di sicurezza per proteggere dalle cadute dall'alto, conforme alle norme UNI EN1263-1 e UNI EN 1263-2 TIPO S, realizzata con funi di fibre di polipropilene o di poliammide(nylon) con trattamento anti UV,con o senza nodi. Superficie = 35,00 m²,con lato minore = 5,00 m con fune di bordo resistente ad una trazione di 30,00 kN, fissata ad una struttura portante a mezzo di apposite funi od accessori di fissaggio, posti ad una distanza massima di 2,50 m. La rete di sicurezza TIPO S deve essere corredata dallo specifico manuale di uso e manutenzione redatto dal fabbricante e deve essere certificata secondo la UNI EN1263-1 per il suo utilizzo e posizionamento in cantiere. Il costo di utilizzo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 secondo le condizioni di lavoro. Sono altresì esclusi: i mezzi e /o gli apparecchi di sollevamento e le eventuali piattaforme di lavoro PLE per l'allestimento e l'installazione della rete di sicurezza. Durata minima dell'utilizzazione della rete di sicurezza TIPO S: un mese Il costo di utilizzo della rete di sicurezza TIPO S messa in opera è misurata a m² . Rete di sicurezza TIPO S classe A 2 maglia quadrata (Q) o a losanga (L) 100x100 mm primo mese o frazione del primo mese (solo materiale)</t>
  </si>
  <si>
    <t>Rete di sicurezza per proteggere dalle cadute dall'alto, conforme alle norme UNI EN1263-1 e UNI EN 1263-2 TIPO S, realizzata con funi di fibre di polipropilene o di poliammide(nylon) con trattamento anti UV,con o senza nodi. Superficie = 35,00 m²,con lato minore = 5,00 m con fune di bordo resistente ad una trazione di 30,00 kN, fissata ad una struttura portante a mezzo di apposite funi od accessori di fissaggio, posti ad una distanza massima di 2,50 m. La rete di sicurezza TIPO S deve essere corredata dallo specifico manuale di uso e manutenzione redatto dal fabbricante e deve essere certificata secondo la UNI EN1263-1 per il suo utilizzo e posizionamento in cantiere. Il costo di utilizzo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 secondo le condizioni di lavoro. Sono altresì esclusi: i mezzi e /o gli apparecchi di sollevamento e le eventuali piattaforme di lavoro PLE per l'allestimento e l'installazione della rete di sicurezza. Durata minima dell'utilizzazione della rete di sicurezza TIPO S: un mese Il costo di utilizzo della rete di sicurezza TIPO S messa in opera è misurata a m² . Rete di sicurezza TIPO S classe A 2 maglia quadrata (Q) o a losanga (L) 100x100 mm ogni mese successivo o frazione di mese successivo al primo mese (solo materiale)</t>
  </si>
  <si>
    <t>Rete di sicurezza per proteggere dalle cadute dall'alto, conforme alle norme UNI EN1263-1 e UNI EN 1263-2 TIPO S, realizzata con funi di fibre di polipropilene o di poliammide(nylon) con trattamento anti UV,con o senza nodi. Superficie = 35,00 m²,con lato minore = 5,00 m con fune di bordo resistente ad una trazione di 30,00 kN, fissata ad una struttura portante a mezzo di apposite funi od accessori di fissaggio, posti ad una distanza massima di 2,50 m. La rete di sicurezza TIPO S deve essere corredata dallo specifico manuale di uso e manutenzione redatto dal fabbricante e deve essere certificata secondo la UNI EN1263-1 per il suo utilizzo e posizionamento in cantiere. Il costo di utilizzo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 secondo le condizioni di lavoro. Sono altresì esclusi: i mezzi e /o gli apparecchi di sollevamento e le eventuali piattaforme di lavoro PLE per l'allestimento e l'installazione della rete di sicurezza. Durata minima dell'utilizzazione della rete di sicurezza TIPO S: un mese Il costo di utilizzo della rete di sicurezza TIPO S messa in opera è misurata a m² . Rete di sicurezza TIPO S: messa in opera e smontaggio (compresi gli accessori di fissaggio e di ancoraggio) messa in opera e smontaggio &amp;lt;= 200 m²</t>
  </si>
  <si>
    <t>Rete di sicurezza per proteggere dalle cadute dall'alto, conforme alle norme UNI EN1263-1 e UNI EN 1263-2 TIPO S, realizzata con funi di fibre di polipropilene o di poliammide(nylon) con trattamento anti UV,con o senza nodi. Superficie = 35,00 m²,con lato minore = 5,00 m con fune di bordo resistente ad una trazione di 30,00 kN, fissata ad una struttura portante a mezzo di apposite funi od accessori di fissaggio, posti ad una distanza massima di 2,50 m. La rete di sicurezza TIPO S deve essere corredata dallo specifico manuale di uso e manutenzione redatto dal fabbricante e deve essere certificata secondo la UNI EN1263-1 per il suo utilizzo e posizionamento in cantiere. Il costo di utilizzo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 secondo le condizioni di lavoro. Sono altresì esclusi: i mezzi e /o gli apparecchi di sollevamento e le eventuali piattaforme di lavoro PLE per l'allestimento e l'installazione della rete di sicurezza. Durata minima dell'utilizzazione della rete di sicurezza TIPO S: un mese Il costo di utilizzo della rete di sicurezza TIPO S messa in opera è misurata a m² . Rete di sicurezza TIPO S: messa in opera e smontaggio (compresi gli accessori di fissaggio e di ancoraggio) messa in opera e smontaggio da 200 m²a &amp;lt;= 500 m²</t>
  </si>
  <si>
    <t>Rete di sicurezza per proteggere dalle cadute dall'alto, conforme alle norme UNI EN1263-1 e UNI EN 1263-2 TIPO S, realizzata con funi di fibre di polipropilene o di poliammide(nylon) con trattamento anti UV,con o senza nodi. Superficie = 35,00 m²,con lato minore = 5,00 m con fune di bordo resistente ad una trazione di 30,00 kN, fissata ad una struttura portante a mezzo di apposite funi od accessori di fissaggio, posti ad una distanza massima di 2,50 m. La rete di sicurezza TIPO S deve essere corredata dallo specifico manuale di uso e manutenzione redatto dal fabbricante e deve essere certificata secondo la UNI EN1263-1 per il suo utilizzo e posizionamento in cantiere. Il costo di utilizzo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 secondo le condizioni di lavoro. Sono altresì esclusi: i mezzi e /o gli apparecchi di sollevamento e le eventuali piattaforme di lavoro PLE per l'allestimento e l'installazione della rete di sicurezza. Durata minima dell'utilizzazione della rete di sicurezza TIPO S: un mese Il costo di utilizzo della rete di sicurezza TIPO S messa in opera è misurata a m² . Rete di sicurezza TIPO S: messa in opera e smontaggio (compresi gli accessori di fissaggio e di ancoraggio) messa in opera e smontaggio da 500 m²</t>
  </si>
  <si>
    <t>Rete di sicurezza per proteggere dalle cadute dall'alto, conforme alle norme UNI EN1263-1 e UNI EN 1263-2 TIPO T , realizzata con funi di fibre di polipropilene o di poliammide(nylon) con trattamento anti UV,con o senza nodi.e fune di bordo resistente ad una trazione di 20,00 kN, fissata ad una struttura portante a mezzo di apposite funi od accessori di fissaggio. La rete di sicurezza TIPO T deve essere corredata dallo specifico manuale di uso e manutenzione redatto dal fabbricante e deve essere certificata secondo la UNI EN1263-1 per il suo utilizzo e posizionamento in cantiere. Il costo di utilizzo della rete di sicurezza TIPO T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voltadi volta in volta,secondo le condizioni di lavoro. Sono altresì esclusi: i mezzi e /o gli apparecchi di sollevamento e le eventuali piattaforme di lavoro PLE per l'allestimento e l'installazione della rete di sicurezza Durata minima dell'utilizzazione della rete di sicurezza TIPO T : un mese Il costo di utilizzo della rete di sicurezza TIPO T messa in opera è misurata a m² . Rete di sicurezza TIPO T classe A 1 maglia quadrata(Q) o a losanga (L) 60x60 mm primo mese o frazione del primo mese (solo materiale)</t>
  </si>
  <si>
    <t>Rete di sicurezza per proteggere dalle cadute dall'alto, conforme alle norme UNI EN1263-1 e UNI EN 1263-2 TIPO T , realizzata con funi di fibre di polipropilene o di poliammide(nylon) con trattamento anti UV,con o senza nodi.e fune di bordo resistente ad una trazione di 20,00 kN, fissata ad una struttura portante a mezzo di apposite funi od accessori di fissaggio. La rete di sicurezza TIPO T deve essere corredata dallo specifico manuale di uso e manutenzione redatto dal fabbricante e deve essere certificata secondo la UNI EN1263-1 per il suo utilizzo e posizionamento in cantiere. Il costo di utilizzo della rete di sicurezza TIPO T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voltadi volta in volta,secondo le condizioni di lavoro. Sono altresì esclusi: i mezzi e /o gli apparecchi di sollevamento e le eventuali piattaforme di lavoro PLE per l'allestimento e l'installazione della rete di sicurezza Durata minima dell'utilizzazione della rete di sicurezza TIPO T : un mese Il costo di utilizzo della rete di sicurezza TIPO T messa in opera è misurata a m² . Rete di sicurezza TIPO T classe A 1 maglia quadrata(Q) o a losanga (L) 60x60 mm ogni mese successivo o frazione di mese successivo al primo mese (solo materiale)</t>
  </si>
  <si>
    <t>Rete di sicurezza per proteggere dalle cadute dall'alto, conforme alle norme UNI EN1263-1 e UNI EN 1263-2 TIPO T , realizzata con funi di fibre di polipropilene o di poliammide(nylon) con trattamento anti UV,con o senza nodi.e fune di bordo resistente ad una trazione di 20,00 kN, fissata ad una struttura portante a mezzo di apposite funi od accessori di fissaggio. La rete di sicurezza TIPO T deve essere corredata dallo specifico manuale di uso e manutenzione redatto dal fabbricante e deve essere certificata secondo la UNI EN1263-1 per il suo utilizzo e posizionamento in cantiere. Il costo di utilizzo della rete di sicurezza TIPO T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voltadi volta in volta,secondo le condizioni di lavoro. Sono altresì esclusi: i mezzi e /o gli apparecchi di sollevamento e le eventuali piattaforme di lavoro PLE per l'allestimento e l'installazione della rete di sicurezza Durata minima dell'utilizzazione della rete di sicurezza TIPO T : un mese Il costo di utilizzo della rete di sicurezza TIPO T messa in opera è misurata a m² . Rete di sicurezza TIPO T classe A 2 maglia quadrata(Q) o a losanga (L) 100x100 mm primo mese o frazionedel primo mese (solo materiale)</t>
  </si>
  <si>
    <t>Rete di sicurezza per proteggere dalle cadute dall'alto, conforme alle norme UNI EN1263-1 e UNI EN 1263-2 TIPO T , realizzata con funi di fibre di polipropilene o di poliammide(nylon) con trattamento anti UV,con o senza nodi.e fune di bordo resistente ad una trazione di 20,00 kN, fissata ad una struttura portante a mezzo di apposite funi od accessori di fissaggio. La rete di sicurezza TIPO T deve essere corredata dallo specifico manuale di uso e manutenzione redatto dal fabbricante e deve essere certificata secondo la UNI EN1263-1 per il suo utilizzo e posizionamento in cantiere. Il costo di utilizzo della rete di sicurezza TIPO T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voltadi volta in volta,secondo le condizioni di lavoro. Sono altresì esclusi: i mezzi e /o gli apparecchi di sollevamento e le eventuali piattaforme di lavoro PLE per l'allestimento e l'installazione della rete di sicurezza Durata minima dell'utilizzazione della rete di sicurezza TIPO T : un mese Il costo di utilizzo della rete di sicurezza TIPO T messa in opera è misurata a m² . Rete di sicurezza TIPO T classe A 2 maglia quadrata(Q) o a losanga (L) 100x100 mm ogni mese successivo o frazione di mese successivo al primo mese (solo materiale)</t>
  </si>
  <si>
    <t>Rete di sicurezza per proteggere dalle cadute dall'alto, conforme alle norme UNI EN1263-1 e UNI EN 1263-2 TIPO T , realizzata con funi di fibre di polipropilene o di poliammide(nylon) con trattamento anti UV,con o senza nodi.e fune di bordo resistente ad una trazione di 20,00 kN, fissata ad una struttura portante a mezzo di apposite funi od accessori di fissaggio. La rete di sicurezza TIPO T deve essere corredata dallo specifico manuale di uso e manutenzione redatto dal fabbricante e deve essere certificata secondo la UNI EN1263-1 per il suo utilizzo e posizionamento in cantiere. Il costo di utilizzo della rete di sicurezza TIPO T comprende: approntamento dei componenti della rete di sicurezza,il carico al deposito e in cantiere,il trasporto da e per il deposito,scarico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 a parte di volta in voltadi volta in volta,secondo le condizioni di lavoro. Sono altresì esclusi: i mezzi e /o gli apparecchi di sollevamento e le eventuali piattaforme di lavoro PLE per l'allestimento e l'installazione della rete di sicurezza Durata minima dell'utilizzazione della rete di sicurezza TIPO T : un mese Il costo di utilizzo della rete di sicurezza TIPO T messa in opera è misurata a m² . Rete di sicurezza TIPO T classe A 2 maglia quadrata(Q) o a losanga (L) 100x100 mm Rete di sicurezza TIPO T: messa in opera e smontaggio (compresi gli accessori di fissaggio e di ancoraggio)</t>
  </si>
  <si>
    <t>Rete di sicurezza per proteggere dalle cadute dall'alto, conforme alle norme UNI EN1263-1 e UNI EN 1263-2 TIPO U, realizzata con funi di fibre di polipropilene o di poliammide(nylon) con trattamento anti UV, con o senza nodi. e fune di bordo resistente ad una trazione di 7,5 kN, fissata ad una struttura portante a mezzo di apposite funi od accessori di fissaggio. La rete di sicurezza TIPO U deve essere corredata dallo specifico manuale di uso e manutenzione, redatto dal fabbricante e deve essere certificata secondo la UNI EN1263-1 per il suo utilizzo e posizionamento in cantiere. Il costo di utilizzo della rete di sicurezza TIPO U comprende: approntamento dei componenti della rete di sicurezza, il carico al deposito e in cantiere, il trasporto da e per il deposito, 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contabilizzare,a parte,di volta in volta, secondo le condizioni di lavoro. Sono altresì esclusi: i mezzi e /o gli apparecchi di sollevamento e le eventuali piattaforme di lavoro PLE per l'allestimento e l'installazione della rete di sicurezza Durata minima dell'utilizzazione della rete di sicurezza TIPO U: un mese Il costo di utilizzo della rete di sicurezza TIPO U messa in opera è misurata a m² . Rete di sicurezza TIPO U classe A 1 maglia quadrata (Q) o a losanga (L) 60x60 mm primo mese o frazionedel primo mese (solo materiale)</t>
  </si>
  <si>
    <t>Rete di sicurezza per proteggere dalle cadute dall'alto, conforme alle norme UNI EN1263-1 e UNI EN 1263-2 TIPO U, realizzata con funi di fibre di polipropilene o di poliammide(nylon) con trattamento anti UV, con o senza nodi. e fune di bordo resistente ad una trazione di 7,5 kN, fissata ad una struttura portante a mezzo di apposite funi od accessori di fissaggio. La rete di sicurezza TIPO U deve essere corredata dallo specifico manuale di uso e manutenzione, redatto dal fabbricante e deve essere certificata secondo la UNI EN1263-1 per il suo utilizzo e posizionamento in cantiere. Il costo di utilizzo della rete di sicurezza TIPO U comprende: approntamento dei componenti della rete di sicurezza, il carico al deposito e in cantiere, il trasporto da e per il deposito, 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contabilizzare,a parte,di volta in volta, secondo le condizioni di lavoro. Sono altresì esclusi: i mezzi e /o gli apparecchi di sollevamento e le eventuali piattaforme di lavoro PLE per l'allestimento e l'installazione della rete di sicurezza Durata minima dell'utilizzazione della rete di sicurezza TIPO U: un mese Il costo di utilizzo della rete di sicurezza TIPO U messa in opera è misurata a m² . Rete di sicurezza TIPO U classe A 1 maglia quadrata (Q) o a losanga (L) 60x60 mm ogni mese successivo o frazione di mese successivo al primo mese (solo materiale)</t>
  </si>
  <si>
    <t>Rete di sicurezza per proteggere dalle cadute dall'alto, conforme alle norme UNI EN1263-1 e UNI EN 1263-2 TIPO U, realizzata con funi di fibre di polipropilene o di poliammide(nylon) con trattamento anti UV, con o senza nodi. e fune di bordo resistente ad una trazione di 7,5 kN, fissata ad una struttura portante a mezzo di apposite funi od accessori di fissaggio. La rete di sicurezza TIPO U deve essere corredata dallo specifico manuale di uso e manutenzione, redatto dal fabbricante e deve essere certificata secondo la UNI EN1263-1 per il suo utilizzo e posizionamento in cantiere. Il costo di utilizzo della rete di sicurezza TIPO U comprende: approntamento dei componenti della rete di sicurezza, il carico al deposito e in cantiere, il trasporto da e per il deposito, 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contabilizzare,a parte,di volta in volta, secondo le condizioni di lavoro. Sono altresì esclusi: i mezzi e /o gli apparecchi di sollevamento e le eventuali piattaforme di lavoro PLE per l'allestimento e l'installazione della rete di sicurezza Durata minima dell'utilizzazione della rete di sicurezza TIPO U: un mese Il costo di utilizzo della rete di sicurezza TIPO U messa in opera è misurata a m² . Rete di sicurezza TIPO U classe A 2 maglia quadrata (Q) o a losanga (L) 100x100 mm primo mese o frazionedel primo mese (solo materiale)</t>
  </si>
  <si>
    <t>Rete di sicurezza per proteggere dalle cadute dall'alto, conforme alle norme UNI EN1263-1 e UNI EN 1263-2 TIPO U, realizzata con funi di fibre di polipropilene o di poliammide(nylon) con trattamento anti UV, con o senza nodi. e fune di bordo resistente ad una trazione di 7,5 kN, fissata ad una struttura portante a mezzo di apposite funi od accessori di fissaggio. La rete di sicurezza TIPO U deve essere corredata dallo specifico manuale di uso e manutenzione, redatto dal fabbricante e deve essere certificata secondo la UNI EN1263-1 per il suo utilizzo e posizionamento in cantiere. Il costo di utilizzo della rete di sicurezza TIPO U comprende: approntamento dei componenti della rete di sicurezza, il carico al deposito e in cantiere, il trasporto da e per il deposito, 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contabilizzare,a parte,di volta in volta, secondo le condizioni di lavoro. Sono altresì esclusi: i mezzi e /o gli apparecchi di sollevamento e le eventuali piattaforme di lavoro PLE per l'allestimento e l'installazione della rete di sicurezza Durata minima dell'utilizzazione della rete di sicurezza TIPO U: un mese Il costo di utilizzo della rete di sicurezza TIPO U messa in opera è misurata a m² . Rete di sicurezza TIPO U classe A 2 maglia quadrata (Q) o a losanga (L) 100x100 mm ogni mese successivo o frazione di mese successivo al primo mese (solo materiale)</t>
  </si>
  <si>
    <t>Rete di sicurezza per proteggere dalle cadute dall'alto, conforme alle norme UNI EN1263-1 e UNI EN 1263-2 TIPO U, realizzata con funi di fibre di polipropilene o di poliammide(nylon) con trattamento anti UV, con o senza nodi. e fune di bordo resistente ad una trazione di 7,5 kN, fissata ad una struttura portante a mezzo di apposite funi od accessori di fissaggio. La rete di sicurezza TIPO U deve essere corredata dallo specifico manuale di uso e manutenzione, redatto dal fabbricante e deve essere certificata secondo la UNI EN1263-1 per il suo utilizzo e posizionamento in cantiere. Il costo di utilizzo della rete di sicurezza TIPO U comprende: approntamento dei componenti della rete di sicurezza, il carico al deposito e in cantiere, il trasporto da e per il deposito, scarico in cantiere ed al deposito Sono esclusi: la fornitura degli accessori di fissaggio e di ancoraggio, gli oneri per la progettazione degli accessori di fissaggio e di ancoraggio,la dichiarazione di corretta posa in opera e gli eventuali oneri per i controlli periodici da quantificare e contabilizzare,a parte,di volta in volta, secondo le condizioni di lavoro. Sono altresì esclusi: i mezzi e /o gli apparecchi di sollevamento e le eventuali piattaforme di lavoro PLE per l'allestimento e l'installazione della rete di sicurezza Durata minima dell'utilizzazione della rete di sicurezza TIPO U: un mese Il costo di utilizzo della rete di sicurezza TIPO U messa in opera è misurata a m² . Rete di sicurezza TIPO U classe A 2 maglia quadrata (Q) o a losanga (L) 100x100 mm Rete di sicurezza TIPO U: messa in opera e smontaggio (compresi gli accessori di fissaggio e di ancoraggio)</t>
  </si>
  <si>
    <t>Estrattore d'aria per lavori in locali chiusi, con struttura in lamiera d'acciaio con portata fino a 1.500 mc/h per il primo mese</t>
  </si>
  <si>
    <t>Estrattore d'aria per lavori in locali chiusi, con struttura in lamiera d'acciaio con portata fino a 1.500 mc/h per ogni mese successivo</t>
  </si>
  <si>
    <t>Estrattore d'aria per lavori in ambienti sotterranei o galleria, con struttura in lamiera d'acciaio con portata fino a 5.000 mc/h per il primo mese</t>
  </si>
  <si>
    <t>Estrattore d'aria per lavori in ambienti sotterranei o galleria, con struttura in lamiera d'acciaio con portata fino a 5.000 mc/h per ogni mese successivo</t>
  </si>
  <si>
    <t>Estrattore d'aria per lavori in ambienti sotterranei o galleria, con struttura in lamiera d'acciaio con portata fino a 10.000 mc/h per il primo mese</t>
  </si>
  <si>
    <t>Estrattore d'aria per lavori in ambienti sotterranei o galleria, con struttura in lamiera d'acciaio con portata fino a 10.000 mc/h per ogni mese successivo</t>
  </si>
  <si>
    <t>Trasporto di cassoni scarrabili a cielo aperto per rifiuti speciali non pericolosi di cantiere presso impianti di stoccaggio/smaltimento/recupero autorizzati con capacità fino a 30 m³, valutato per viaggio</t>
  </si>
  <si>
    <t>Serbatoio per carburante in metallo dotato di vasca di contenimento collegato alla rete di messa a terra capacità 3.000 l per mese di utilizzo</t>
  </si>
  <si>
    <t>Serbatoio per carburante in metallo dotato di vasca di contenimento collegato alla rete di messa a terra capacità 6.000 l per mese di utilizzo</t>
  </si>
  <si>
    <t>Serbatoio per carburante in metallo dotato di vasca di contenimento collegato alla rete di messa a terra capacità 9.000 l per mese di utilizzo</t>
  </si>
  <si>
    <t>Apparecchi di illuminazione per cantiere, completi di installazione fari alogeni, 500 W, stagni IP 65</t>
  </si>
  <si>
    <t>Apparecchi di illuminazione per cantiere, completi di installazione fari alogeni, 1.000 W, stagni IP 65</t>
  </si>
  <si>
    <t>Apparecchi di illuminazione per cantiere, completi di installazione fari alogeni , 1.500 W, stagni IP 65</t>
  </si>
  <si>
    <t>Apparecchi di illuminazione per cantiere, completi di installazione lampada di segnalazione a batterie ricaricabili</t>
  </si>
  <si>
    <t>Apparecchi di illuminazione per cantiere, completi di installazione lampada tipo fluorescente collegata a linea esistente montata a parete o a plafone</t>
  </si>
  <si>
    <t>Dispersori di terra a picchetto conforme CEI 11-8 picchetto in profilato a croce in acciaio</t>
  </si>
  <si>
    <t>Dispersori di terra a picchetto conforme CEI 11-8 picchetto a tubo in acciaio</t>
  </si>
  <si>
    <t>Rete di collegamento equipotenziale costituita da conduttori tondi in acciaio zincato a fuoco, diametro 50 mmq</t>
  </si>
  <si>
    <t>Rete di collegamento equipotenziale costituita da conduttori tondi in acciaio zincato a fuoco, diametro 78 mmq</t>
  </si>
  <si>
    <t>Rete di collegamento equipotenziale costituita da conduttori tondi a terra in rame, diametro 50 mmq</t>
  </si>
  <si>
    <t>Rete di collegamento equipotenziale costituita da conduttori tondi a terra in rame, diametro 78 mmq</t>
  </si>
  <si>
    <t>Morsetteria di collegamento per rete equipotenziale fino a 100 A</t>
  </si>
  <si>
    <t>Morsetteria di collegamento per rete equipotenziale fino a 250 A</t>
  </si>
  <si>
    <t>Quadri elettrici di cantiere (ASC) quadro di ricevimento fino a 100kw</t>
  </si>
  <si>
    <t>Quadri elettrici di cantiere (ASC) quadro generale di distribuzione, 6 prese (IP55)</t>
  </si>
  <si>
    <t>Quadri elettrici di cantiere (ASC) quadro generale di distribuzione, 5 prese (IP55)</t>
  </si>
  <si>
    <t>Quadri elettrici di cantiere (ASC) quadro generale di distribuzione, 4 prese (IP55)</t>
  </si>
  <si>
    <t>Quadri elettrici di cantiere (ASC) quadretto secondario a spina, 4 prese (IP65)</t>
  </si>
  <si>
    <t>Trasformatore elettrico, per la fornitura di corrente elettrica a 50 v, per lavorazioni in ambienti umidi per il primo mese o frazione</t>
  </si>
  <si>
    <t>Trasformatore elettrico, per la fornitura di corrente elettrica a 50 v, per lavorazioni in ambienti umidi per ogni mese successivo o frazione di mese oltre il primo</t>
  </si>
  <si>
    <t>Impianto elettrico di cantiere, completo di dispersore di terra, rete di collegamento equipotenziale (rete di terra), morsettiera e cavi, escluso quadri elettrici, misurato per m² di area cantiere. Sono compresi il progetto e le certificazioni a norma fino a 1.000 m² per il primo mese o frazione</t>
  </si>
  <si>
    <t>Impianto elettrico di cantiere, completo di dispersore di terra, rete di collegamento equipotenziale (rete di terra), morsettiera e cavi, escluso quadri elettrici, misurato per m² di area cantiere. Sono compresi il progetto e le certificazioni a norma fino a 1.000 m² per ogni mese successivo o frazione di mese oltre il primo</t>
  </si>
  <si>
    <t>Impianto elettrico di cantiere, completo di dispersore di terra, rete di collegamento equipotenziale (rete di terra), morsettiera e cavi, escluso quadri elettrici, misurato per m² di area cantiere. Sono compresi il progetto e le certificazioni a norma per m² in più per il primo mese o frazione</t>
  </si>
  <si>
    <t>Impianto elettrico di cantiere, completo di dispersore di terra, rete di collegamento equipotenziale (rete di terra), morsettiera e cavi, escluso quadri elettrici, misurato per m² di area cantiere. Sono compresi il progetto e le certificazioni a norma per m² in più per ogni mese successivo o frazione di mese oltre il primo</t>
  </si>
  <si>
    <t>Impianto di protezione contro le scariche atmosferiche, completo di organi di captazione ad asta, a fune o a maglia, compresi dispersori, eventuale progetto e certificazioni a norma di legge, misurato per m² di area cantiere fino a 1.000 m² per il primo mese o frazione</t>
  </si>
  <si>
    <t>Impianto di protezione contro le scariche atmosferiche, completo di organi di captazione ad asta, a fune o a maglia, compresi dispersori, eventuale progetto e certificazioni a norma di legge, misurato per m² di area cantiere fino a 1.000 m² per ogni mese successivo o frazione di mese oltre il primo</t>
  </si>
  <si>
    <t>Impianto di protezione contro le scariche atmosferiche, completo di organi di captazione ad asta, a fune o a maglia, compresi dispersori, eventuale progetto e certificazioni a norma di legge, misurato per m² di area cantiere per m² in più per il primo mese o frazione</t>
  </si>
  <si>
    <t>Impianto di protezione contro le scariche atmosferiche, completo di organi di captazione ad asta, a fune o a maglia, compresi dispersori, eventuale progetto e certificazioni a norma di legge, misurato per m² di area cantiere per m² in più per ogni mese successivo o frazione di mese oltre il primo</t>
  </si>
  <si>
    <t>Gruppo elettrogeno silenziato monofase (230 volt) e trifase (400 volt), in condizioni di piena efficienza, già installato in cantiere, Nolo a freddo (durata minima del nolo: 1 giorno di 8 ore): potenza fino a 10 KVA</t>
  </si>
  <si>
    <t>Gruppo elettrogeno silenziato monofase (230 volt) e trifase (400 volt), in condizioni di piena efficienza, già installato in cantiere, Nolo a freddo (durata minima del nolo: 1 giorno di 8 ore): potenza oltre 10 KVA fino a 50 KVA</t>
  </si>
  <si>
    <t>Gruppo elettrogeno silenziato monofase (230 volt) e trifase (400 volt), in condizioni di piena efficienza, già installato in cantiere, Nolo a freddo (durata minima del nolo: 1 giorno di 8 ore): potenza oltre 50 KVA fino a 100 KVA</t>
  </si>
  <si>
    <t>Gruppo elettrogeno silenziato monofase (230 volt) e trifase (400 volt), in condizioni di piena efficienza, già installato in cantiere, Nolo a freddo (durata minima del nolo: 1 giorno di 8 ore): potenza oltre 100 KVA</t>
  </si>
  <si>
    <t>Gruppo elettrogeno silenziato monofase (230 volt) e trifase (400 volt), in condizioni di piena efficienza, già installato in cantiere, dato a nolo funzionante, compresi il consumo di carburante ed accessori, con operatore addetto saltuariamente al funzionamento: (durata minima del nolo: 4 ore) potenza fino a 10 KVA</t>
  </si>
  <si>
    <t>ora</t>
  </si>
  <si>
    <t>Gruppo elettrogeno silenziato monofase (230 volt) e trifase (400 volt), in condizioni di piena efficienza, già installato in cantiere, dato a nolo funzionante, compresi il consumo di carburante ed accessori, con operatore addetto saltuariamente al funzionamento: (durata minima del nolo: 4 ore) potenza oltre 10 KVA fino a 50 KVA</t>
  </si>
  <si>
    <t>Gruppo elettrogeno silenziato monofase (230 volt) e trifase (400 volt), in condizioni di piena efficienza, già installato in cantiere, dato a nolo funzionante, compresi il consumo di carburante ed accessori, con operatore addetto saltuariamente al funzionamento: (durata minima del nolo: 4 ore) potenza oltre 50 KVA fino a 100 KVA</t>
  </si>
  <si>
    <t>Gruppo elettrogeno silenziato monofase (230 volt) e trifase (400 volt), in condizioni di piena efficienza, già installato in cantiere, dato a nolo funzionante, compresi il consumo di carburante ed accessori, con operatore addetto saltuariamente al funzionamento: (durata minima del nolo: 4 ore) potenza oltre 100 KVA</t>
  </si>
  <si>
    <t>Estintore a polvere da parete, con valvola a pulsante, valvola di sicurezza a molla, manometro con carica nominale da 6 Kg, per ogni mese</t>
  </si>
  <si>
    <t>Estintore a polvere da parete, con valvola a pulsante, valvola di sicurezza a molla, manometro con carica nominale da 9 Kg, per ogni mese</t>
  </si>
  <si>
    <t>Estintore a polvere da parete, con valvola a pulsante, valvola di sicurezza a molla, manometro con carica nominale da 12 Kg, per ogni mese</t>
  </si>
  <si>
    <t>Estintore ad anidride carbonica CO2 da parete, con valvola a pulsante, valvola di sicurezza a molla, manometro con carica nominale da 5 Kg, per ogni mese di utilizzo</t>
  </si>
  <si>
    <t>CCIAA 3/20</t>
  </si>
  <si>
    <t>1S - COSTI DELLA SICUREZZA</t>
  </si>
  <si>
    <t>1S.00.010 - RIUNIONI DI COORDINAMENTO</t>
  </si>
  <si>
    <t>RL 2021</t>
  </si>
  <si>
    <t>1S.00.020.0010.a</t>
  </si>
  <si>
    <t>1S.00.020.0010.b</t>
  </si>
  <si>
    <t>1S.00.020.0015.a</t>
  </si>
  <si>
    <t>1S.00.020.0015.b</t>
  </si>
  <si>
    <t>1S.00.020.0020.a</t>
  </si>
  <si>
    <t>1S.00.020.0020.b</t>
  </si>
  <si>
    <t>1S.00.020.0030.a</t>
  </si>
  <si>
    <t>1S.00.020.0030.b</t>
  </si>
  <si>
    <t>1S.00.020.0035</t>
  </si>
  <si>
    <t>1S.00.020.0040.a</t>
  </si>
  <si>
    <t>1S.00.020.0040.b</t>
  </si>
  <si>
    <t>1S.00.020.0050.a</t>
  </si>
  <si>
    <t>1S.00.020.0050.b</t>
  </si>
  <si>
    <t>1S.00.020.0070.a</t>
  </si>
  <si>
    <t>1S.00.020.0070.b</t>
  </si>
  <si>
    <t>1S.00 - PRINCIPALI COSTI DELLA SICUREZZA</t>
  </si>
  <si>
    <t>1S.00.020 - PONTEGGI</t>
  </si>
  <si>
    <t>1S.00.040 - PONTI MOVIBILI</t>
  </si>
  <si>
    <t>1S.00.050.0082.a1</t>
  </si>
  <si>
    <t>1S.00.050.0082.a2</t>
  </si>
  <si>
    <t>1S.00.050.0082.a3</t>
  </si>
  <si>
    <t>1S.00.050.0082.a4</t>
  </si>
  <si>
    <t>1S.00.050.0082.b1</t>
  </si>
  <si>
    <t>1S.00.050.0082.b2</t>
  </si>
  <si>
    <t>1S.00.050.0082.b3</t>
  </si>
  <si>
    <t>1S.00.050.0082.b4</t>
  </si>
  <si>
    <t>1S.00.050.0082.c1</t>
  </si>
  <si>
    <t>1S.00.050.0082.c2</t>
  </si>
  <si>
    <t>1S.00.050.0082.c3</t>
  </si>
  <si>
    <t>1S.00.050.0082.c4</t>
  </si>
  <si>
    <t>1S.00.060.0085.a</t>
  </si>
  <si>
    <t>1S.00.060.0085.b</t>
  </si>
  <si>
    <t>1S.00.060.0086.a</t>
  </si>
  <si>
    <t>1S.00.060.0086.b</t>
  </si>
  <si>
    <t>1S.00.060.0091.a</t>
  </si>
  <si>
    <t>1S.00.060.0091.b</t>
  </si>
  <si>
    <t>1S.00.060.0091.c</t>
  </si>
  <si>
    <t>1S.00.120.0346.a1</t>
  </si>
  <si>
    <t>1S.00.120.0346.a2</t>
  </si>
  <si>
    <t>1S.00.120.0346.b1</t>
  </si>
  <si>
    <t>1S.00.120.0346.b2</t>
  </si>
  <si>
    <t>1S.00.120.0346.c1</t>
  </si>
  <si>
    <t>1S.00.120.0346.c2</t>
  </si>
  <si>
    <t>1S.00.120.0346.c3</t>
  </si>
  <si>
    <t>1S.00.120.0347 .a1</t>
  </si>
  <si>
    <t>1S.00.120.0347 .a2</t>
  </si>
  <si>
    <t>1S.00.120.0347 .b1</t>
  </si>
  <si>
    <t>1S.00.120.0347 .b2</t>
  </si>
  <si>
    <t>1S.00.120.0347 .bc</t>
  </si>
  <si>
    <t>1S.00.120.0348.a1</t>
  </si>
  <si>
    <t>1S.00.120.0348.a2</t>
  </si>
  <si>
    <t>1S.00.120.0348.b1</t>
  </si>
  <si>
    <t>1S.00.120.0348.b2</t>
  </si>
  <si>
    <t>1S.00.120.0348.bc</t>
  </si>
  <si>
    <t>1S.00.125.0355.a</t>
  </si>
  <si>
    <t>1S.00.125.0355.b</t>
  </si>
  <si>
    <t>1S.00.125.0360.a</t>
  </si>
  <si>
    <t>1S.00.125.0360.b</t>
  </si>
  <si>
    <t>1S.00.125.0360.c</t>
  </si>
  <si>
    <t>1S.00.125.0360.d</t>
  </si>
  <si>
    <t>1S.00.125.0365</t>
  </si>
  <si>
    <t>1S.00.130.0370.a</t>
  </si>
  <si>
    <t>1S.00.130.0370.b</t>
  </si>
  <si>
    <t>1S.00.130.0375</t>
  </si>
  <si>
    <t>1S.00.130.0380.a</t>
  </si>
  <si>
    <t>1S.00.130.0380.b</t>
  </si>
  <si>
    <t>1S.00.130.0380.c</t>
  </si>
  <si>
    <t>1S.00.135.0385.a</t>
  </si>
  <si>
    <t>1S.00.135.0385.b</t>
  </si>
  <si>
    <t>1S.00.135.0385.c</t>
  </si>
  <si>
    <t>1S.00.135.0385.d</t>
  </si>
  <si>
    <t>1S.00.135.0385.e</t>
  </si>
  <si>
    <t>1S.00.140.0390.a</t>
  </si>
  <si>
    <t>1S.00.140.0390.b</t>
  </si>
  <si>
    <t>1S.00.140.0395.a</t>
  </si>
  <si>
    <t>1S.00.140.0395.b</t>
  </si>
  <si>
    <t>1S.00.140.0395.c</t>
  </si>
  <si>
    <t>1S.00.140.0395.d</t>
  </si>
  <si>
    <t>1S.00.140.0400.a</t>
  </si>
  <si>
    <t>1S.00.140.0400.b</t>
  </si>
  <si>
    <t>1S.00.140.0405.a</t>
  </si>
  <si>
    <t>1S.00.140.0405.b</t>
  </si>
  <si>
    <t>1S.00.140.0405.c</t>
  </si>
  <si>
    <t>1S.00.140.0405.d</t>
  </si>
  <si>
    <t>1S.00.140.0405.e</t>
  </si>
  <si>
    <t>1S.00.140.0410.a</t>
  </si>
  <si>
    <t>1S.00.140.0410.b</t>
  </si>
  <si>
    <t>1S.00.140.0415.a</t>
  </si>
  <si>
    <t>1S.00.140.0415.b</t>
  </si>
  <si>
    <t>1S.00.140.0415.c</t>
  </si>
  <si>
    <t>1S.00.140.0415.d</t>
  </si>
  <si>
    <t>1S.00.140.0420.a</t>
  </si>
  <si>
    <t>1S.00.140.0420.b</t>
  </si>
  <si>
    <t>1S.00.140.0420.c</t>
  </si>
  <si>
    <t>1S.00.140.0420.d</t>
  </si>
  <si>
    <t>1S.00.140.0425.a</t>
  </si>
  <si>
    <t>1S.00.140.0425.b</t>
  </si>
  <si>
    <t>1S.00.140.0425.c</t>
  </si>
  <si>
    <t>1S.00.145.0435.a</t>
  </si>
  <si>
    <t>1S.00.145.0435.b</t>
  </si>
  <si>
    <t>1S.00.145.0440.a</t>
  </si>
  <si>
    <t>1S.00.145.0440.b</t>
  </si>
  <si>
    <t>1S.00.145.0445.a</t>
  </si>
  <si>
    <t>1S.00.145.0445.b</t>
  </si>
  <si>
    <t>1S.00.145.0450.a</t>
  </si>
  <si>
    <t>1S.00.145.0450.b</t>
  </si>
  <si>
    <t>1S.00.155.0460.a</t>
  </si>
  <si>
    <t>1S.00.155.0460.b</t>
  </si>
  <si>
    <t>1S.00.155.0460.c</t>
  </si>
  <si>
    <t>1S.00.155.0465</t>
  </si>
  <si>
    <t>1S.00.050 - PONTE SU RUOTE</t>
  </si>
  <si>
    <t>1S.00.060 - PARAPETTI DI PROTEZIONE E PROTEZIONI CONTRO LE CADUTE NEL VUOTO</t>
  </si>
  <si>
    <t>1S.00.070.0105.a</t>
  </si>
  <si>
    <t>1S.00.070.0105.b</t>
  </si>
  <si>
    <t>1S.00.070.0110.a</t>
  </si>
  <si>
    <t>1S.00.070.0110.b</t>
  </si>
  <si>
    <t>1S.00.070.0115.a</t>
  </si>
  <si>
    <t>1S.00.070.0115.b</t>
  </si>
  <si>
    <t>1S.00.070.0120.a</t>
  </si>
  <si>
    <t>1S.00.070.0120.b</t>
  </si>
  <si>
    <t>1S.00.070 - PERCORSI PEDONALI E CARRABILI</t>
  </si>
  <si>
    <t>1S.00.080 - ARMATURE DI PROTEZIONE PARETI DI SCAVO</t>
  </si>
  <si>
    <t>1S.00.090.0130.a</t>
  </si>
  <si>
    <t>1S.00.090.0130.b</t>
  </si>
  <si>
    <t>1S.00.090.0135.a</t>
  </si>
  <si>
    <t>1S.00.090.0135.b</t>
  </si>
  <si>
    <t>1S.00.090.0140.a</t>
  </si>
  <si>
    <t>1S.00.090.0140.b</t>
  </si>
  <si>
    <t>1S.00.090.0145.a</t>
  </si>
  <si>
    <t>1S.00.090.0145.b</t>
  </si>
  <si>
    <t>1S.00.090.0150.a</t>
  </si>
  <si>
    <t>1S.00.090.0150.b</t>
  </si>
  <si>
    <t>1S.00.090 - BARACCAMENTI</t>
  </si>
  <si>
    <t>1S.00.100.0180.a</t>
  </si>
  <si>
    <t>1S.00.100.0180.b</t>
  </si>
  <si>
    <t>1S.00.100.0180.c</t>
  </si>
  <si>
    <t>1S.00.100.0180.d</t>
  </si>
  <si>
    <t>1S.00.100.0180.e</t>
  </si>
  <si>
    <t>1S.00.100.0180.f</t>
  </si>
  <si>
    <t>1S.00.100.0185.a</t>
  </si>
  <si>
    <t>1S.00.100.0185.b</t>
  </si>
  <si>
    <t>1S.00.100.0185.c</t>
  </si>
  <si>
    <t>1S.00.100.0185.d</t>
  </si>
  <si>
    <t>1S.00.100.0185.e</t>
  </si>
  <si>
    <t>1S.00.100.0185.f</t>
  </si>
  <si>
    <t>1S.00.100.0190.a</t>
  </si>
  <si>
    <t>1S.00.100.0190.b</t>
  </si>
  <si>
    <t>1S.00.100.0195.a</t>
  </si>
  <si>
    <t>1S.00.100.0195.b</t>
  </si>
  <si>
    <t>1S.00.100.0200.a</t>
  </si>
  <si>
    <t>1S.00.100.0200.b</t>
  </si>
  <si>
    <t>1S.00.100 - RECINZIONI, ACCESSI E BARRIERE DI PROTEZIONE</t>
  </si>
  <si>
    <t>1S.00.105.0206.b</t>
  </si>
  <si>
    <t>1S.00.105.0211.a</t>
  </si>
  <si>
    <t>1S.00.105.0211.b</t>
  </si>
  <si>
    <t>1S.00.105.0216.a</t>
  </si>
  <si>
    <t>1S.00.105.0216.b</t>
  </si>
  <si>
    <t>1S.00.105.0219.a</t>
  </si>
  <si>
    <t>1S.00.105.0219.b</t>
  </si>
  <si>
    <t>1S.00.105.0221.a</t>
  </si>
  <si>
    <t>1S.00.105.0221.b</t>
  </si>
  <si>
    <t>1S.00.105.0222.a</t>
  </si>
  <si>
    <t>1S.00.105.0222.b</t>
  </si>
  <si>
    <t>1S.00.105.0223.a</t>
  </si>
  <si>
    <t>1S.00.105.0223.b</t>
  </si>
  <si>
    <t>1S.00.105.0224.a</t>
  </si>
  <si>
    <t>1S.00.105.0224.b</t>
  </si>
  <si>
    <t>1S.00.105 - PIATTAFORME ED ASCENSORI DA CANTIERE</t>
  </si>
  <si>
    <t>1S.00.110.0235.a</t>
  </si>
  <si>
    <t>1S.00.110.0235.b</t>
  </si>
  <si>
    <t>1S.00.110.0240.a</t>
  </si>
  <si>
    <t>1S.00.110.0240.b</t>
  </si>
  <si>
    <t>1S.00.110.0245</t>
  </si>
  <si>
    <t>1S.00.110 - PUNTELLAMENTI</t>
  </si>
  <si>
    <t>1S.00.105.0206.a</t>
  </si>
  <si>
    <t>1S.00.115.0250</t>
  </si>
  <si>
    <t>1S.00.115.0255</t>
  </si>
  <si>
    <t>1S.00.115.0260</t>
  </si>
  <si>
    <t>1S.00.115.0265</t>
  </si>
  <si>
    <t>1S.00.115.0270</t>
  </si>
  <si>
    <t>1S.00.115.0275</t>
  </si>
  <si>
    <t>1S.00.115.0280</t>
  </si>
  <si>
    <t>1S.00.115.0285</t>
  </si>
  <si>
    <t>1S.00.115.0290</t>
  </si>
  <si>
    <t>1S.00.115.0295.a</t>
  </si>
  <si>
    <t>1S.00.115.0295.b</t>
  </si>
  <si>
    <t>1S.00.115.0295.c</t>
  </si>
  <si>
    <t>1S.00.115.0295.d</t>
  </si>
  <si>
    <t>1S.00.115.0295.e</t>
  </si>
  <si>
    <t>1S.00.115.0295.f</t>
  </si>
  <si>
    <t>1S.00.115.0305</t>
  </si>
  <si>
    <t>1S.00.115.0310</t>
  </si>
  <si>
    <t>1S.00.115.0315</t>
  </si>
  <si>
    <t>1S.00.115.0320.a</t>
  </si>
  <si>
    <t>1S.00.115.0320.b</t>
  </si>
  <si>
    <t>1S.00.115.0325.a</t>
  </si>
  <si>
    <t>1S.00.115.0325.b</t>
  </si>
  <si>
    <t>1S.00.115.0330.a</t>
  </si>
  <si>
    <t>1S.00.115.0330.b</t>
  </si>
  <si>
    <t>1S.00.115.0330.c</t>
  </si>
  <si>
    <t>1S.00.115.0330.d</t>
  </si>
  <si>
    <t>1S.00.115.0330.e</t>
  </si>
  <si>
    <t>1S.00.115.000</t>
  </si>
  <si>
    <t>Avvertenze: I sottoriportati dispositivi devono essere considerati "costi della sicurezza" solo quando eventualmente previsti nel PSC per lavorazioni interferenti</t>
  </si>
  <si>
    <t>1S.00.115 - DISPOSITIVI DI PROTEZIONE INDIVIDUALE</t>
  </si>
  <si>
    <t>1S.00.115.0335.a</t>
  </si>
  <si>
    <t>1S.00.115.0335.b</t>
  </si>
  <si>
    <t>1S.00.115.0340</t>
  </si>
  <si>
    <t xml:space="preserve">1S.00.120 - RETI DI SICUREZZA </t>
  </si>
  <si>
    <t>1S.00.125 - DISPOSITIVI DI AERAZIONE, VENTILAZIONE E RILEVAZIONE</t>
  </si>
  <si>
    <t>1S.00.130 - CONTENITORI DI SICUREZZA</t>
  </si>
  <si>
    <t>1S.00.135 - ILLUMINAZIONE</t>
  </si>
  <si>
    <t>1S.00.140 - IMPIANTI ELETTRICI</t>
  </si>
  <si>
    <t>1S.00.145 - APPARECCHI DI SEGNALAZIONE LUMINOSA</t>
  </si>
  <si>
    <t>1S.00.150 - EQUIPAGGIAMENTO DI PRONTO SOCCORSO</t>
  </si>
  <si>
    <t>1S.00.155 - MEZZI ANTINCENDIO</t>
  </si>
  <si>
    <t>1S.00.160 - SEGNALETICA E CARTELLONISTICA DI SICUREZZA</t>
  </si>
  <si>
    <t>Armatura di parete di scavo a sezione obbligata, eseguita con tavolame o pannelli metallici, puntelli graffe, chioderia ecc., compreso il nolo, lo sfrido, la perdita parziale dei materiali, il disarmo, per altezze di armatura fino a 3,00 m:</t>
  </si>
  <si>
    <t>Armatura di parete di scavo a sezione obbligata, eseguita con tavolame o pannelli metallici, puntelli graffe, chioderia ecc., compreso il nolo, lo sfrido, la perdita parziale dei materiali, il disarmo, per altezze di armatura fino a 3,00 m: - completa con tavole o pannelli accostati</t>
  </si>
  <si>
    <t>Armatura di parete di scavo a sezione obbligata, eseguita con tavolame o pannelli metallici, puntelli graffe, chioderia ecc., compreso il nolo, lo sfrido, la perdita parziale dei materiali, il disarmo, per altezze di armatura fino a 3,00 m: - parziale con tavole o pannelli distanziati.</t>
  </si>
  <si>
    <t>Armatura di parete di scavo generale eseguita con tavolame accostato, puntelli, graffe, chioderia ecc., compreso il nolo, lo sfrido, la perdita parziale di materiali, il disarmo:</t>
  </si>
  <si>
    <t>Armatura di parete di scavo generale eseguita con tavolame accostato, puntelli, graffe, chioderia ecc., compreso il nolo, lo sfrido, la perdita parziale di materiali, il disarmo: - per altezza da 3,01 a 4,00 m</t>
  </si>
  <si>
    <t>Armatura di parete di scavo generale eseguita con tavolame accostato, puntelli, graffe, chioderia ecc., compreso il nolo, lo sfrido, la perdita parziale di materiali, il disarmo: - per altezza da 4,01 a 6,00 m</t>
  </si>
  <si>
    <t>Armatura di parete di scavo generale eseguita con tavolame accostato, puntelli, graffe, chioderia ecc., compreso il nolo, lo sfrido, la perdita parziale di materiali, il disarmo: - per altezza da 6,01 a 8,00 m</t>
  </si>
  <si>
    <t>Impiego di palancole metalliche di qualsiasi tipo. Compresi i tracciamenti, la preparazione degli accessi e dei piani di lavoro, il trasporto e l'allontanamento di tutte le attrezzature, l'infissione in terreni di qualsiasi natura e consistenza, l'estrazione, il noleggio delle palancole per i primi 30 giorni (o periodo inferiore), l'assistenza dell'impresa e quant'altro necessario per la formazione e l'utilizzo della palancolata. Per pesi:</t>
  </si>
  <si>
    <t>Impiego di palancole metalliche di qualsiasi tipo. Compresi i tracciamenti, la preparazione degli accessi e dei piani di lavoro, il trasporto e l'allontanamento di tutte le attrezzature, l'infissione in terreni di qualsiasi natura e consistenza, l'estrazione, il noleggio delle palancole per i primi 30 giorni (o periodo inferiore), l'assistenza dell'impresa e quant'altro necessario per la formazione e l'utilizzo della palancolata. Per pesi: - fino a 70 kg/m²</t>
  </si>
  <si>
    <t>Impiego di palancole metalliche di qualsiasi tipo. Compresi i tracciamenti, la preparazione degli accessi e dei piani di lavoro, il trasporto e l'allontanamento di tutte le attrezzature, l'infissione in terreni di qualsiasi natura e consistenza, l'estrazione, il noleggio delle palancole per i primi 30 giorni (o periodo inferiore), l'assistenza dell'impresa e quant'altro necessario per la formazione e l'utilizzo della palancolata. Per pesi: - da 71 a 100 kg/m²</t>
  </si>
  <si>
    <t>Impiego di palancole metalliche di qualsiasi tipo. Compresi i tracciamenti, la preparazione degli accessi e dei piani di lavoro, il trasporto e l'allontanamento di tutte le attrezzature, l'infissione in terreni di qualsiasi natura e consistenza, l'estrazione, il noleggio delle palancole per i primi 30 giorni (o periodo inferiore), l'assistenza dell'impresa e quant'altro necessario per la formazione e l'utilizzo della palancolata. Per pesi: - da 101 a 150 kg/m²</t>
  </si>
  <si>
    <t>Impiego di palancole metalliche di qualsiasi tipo. Compresi i tracciamenti, la preparazione degli accessi e dei piani di lavoro, il trasporto e l'allontanamento di tutte le attrezzature, l'infissione in terreni di qualsiasi natura e consistenza, l'estrazione, il noleggio delle palancole per i primi 30 giorni (o periodo inferiore), l'assistenza dell'impresa e quant'altro necessario per la formazione e l'utilizzo della palancolata. Per pesi: - da 151 a 210 kg/m²</t>
  </si>
  <si>
    <t>Noleggio di palancole metalliche, per ogni giorno successivo ai primi 30 giorni di utilizzo, per ogni t.</t>
  </si>
  <si>
    <t>t</t>
  </si>
  <si>
    <t>Impiego di palancole metalliche a perdere, di qualsiasi tipo. Compresi i tracciamenti, la preparazione degli accessi e dei piani di lavoro, il trasporto e l'allontanamento di tutte le attrezzature, l'infissione in terreni di qualsiasi natura e consistenza, il costo delle palancole a perdere, l'assistenza dell'impresa e qualsiasi altro onere.</t>
  </si>
  <si>
    <t>kg</t>
  </si>
  <si>
    <t>1S.00.080.0010</t>
  </si>
  <si>
    <t>1S.00.080.0010.a</t>
  </si>
  <si>
    <t>1S.00.080.0010.b</t>
  </si>
  <si>
    <t>1S.00.080.0020</t>
  </si>
  <si>
    <t>1S.00.080.0020.a</t>
  </si>
  <si>
    <t>1S.00.080.0020.b</t>
  </si>
  <si>
    <t>1S.00.080.0020.c</t>
  </si>
  <si>
    <t>1S.00.080.0030</t>
  </si>
  <si>
    <t>1S.00.080.0030.a</t>
  </si>
  <si>
    <t>1S.00.080.0030.b</t>
  </si>
  <si>
    <t>1S.00.080.0030.c</t>
  </si>
  <si>
    <t>1S.00.080.0030.d</t>
  </si>
  <si>
    <t>1S.00.080.0040</t>
  </si>
  <si>
    <t>1S.00.080.0050</t>
  </si>
  <si>
    <t>1S.00.090.0160</t>
  </si>
  <si>
    <t>RP 2020</t>
  </si>
  <si>
    <t>Serbatoio di accumulo dell'acqua in polietilene, per uso igienico sanitario, non interrato, completo di accessori, della capacità di 1000 l</t>
  </si>
  <si>
    <t>1S.00.080.0080</t>
  </si>
  <si>
    <t>mq</t>
  </si>
  <si>
    <t>Parete di scavo trattata con spriz beton dello spessore medio di 5 cm previa regolarizzazione della parete con mezzo meccanico; per una superficie minima di 100 m²</t>
  </si>
  <si>
    <t>Cordino anticaduta dotato di assorbitore di energia e connettori, conforme alla norma UNI EN 354-355: - cordino semplice in poliammide, lunghezza 2,00 m</t>
  </si>
  <si>
    <t>Cordino anticaduta dotato di assorbitore di energia e connettori, conforme alla norma UNI EN 354-355: - doppio cordino in poliammide, lunghezza 2,00 m</t>
  </si>
  <si>
    <t>Cordino anticaduta dotato di assorbitore di energia e connettori, conforme alla norma UNI EN 354-355: - cordino singolo elastico in poliammide, con moschettone, lunghezza 2,00 m</t>
  </si>
  <si>
    <t>Cordino anticaduta dotato di assorbitore di energia e connettori, conforme alla norma UNI EN 354-355: - doppio cordino elastico in poliammide, con moschettone, lunghezza 2,00 m</t>
  </si>
  <si>
    <t>Cordino anticaduta dotato di assorbitore di energia e connettori, conforme alla norma UNI EN 354-355: - doppio cordino metallico, dotato di connettori, idoneo all'utilizzo su costruzioni industriali per la resistenza a rotture e tagli dovuti ad accidentale sfregamento.</t>
  </si>
  <si>
    <t>1S.00.115.0400.a</t>
  </si>
  <si>
    <t>1S.00.115.0400.b</t>
  </si>
  <si>
    <t>1S.00.115.0400.c</t>
  </si>
  <si>
    <t>1S.00.115.0400.d</t>
  </si>
  <si>
    <t>1S.00.115.0400.e</t>
  </si>
  <si>
    <t>Linea vita temporanea di ancoraggio orizzontale, conforme alla norma tecnica di riferimento (UNI EN 795/2012), prodotto marcato CE certificato da ente certificatore notificato, utilizzabile da 1 solo operatore. Sono da considerarsi compresi e compensati gli oneri per la fornitura e posa di viti e tasselli e quant'altro per dare il lavoro finito a regola d'arte, gli oneri per carico e scarico, le opere di lattoneria/muratura necessarie per apertura e chiusura del manto di copertura. [Note: Si ricorda che l'eventuale previsione di un costo sicurezza, nell'ambito di un P.S.C., da parte del Coordinatore in fase di progettazione, con un mezzo di protezione collettiva quale una linea vita, dovrà essere opportunamente giustificata con carattere di temporaneità nell'ambito dell'opera in esecuzione. Al contrario un sistema di linea vita definitivo potrà esclusivamente essere imputato quale costo di realizzazione della linea medesima. A maggior chiarezza si rimanda ai contenuti dell'Allegato A - Nota Metodologica del prezzario ai paragrafi 2.2.2 e 2.2.7. L'installazione dovrà essere eseguita da ditta specializzata.] per due punti di attacco con distanza massima tra essi non maggiore di 15 m</t>
  </si>
  <si>
    <t>Fornitura e posa di dispositivo di protezione anticaduta "palo girevole" , conforme alla norma tecnica di riferimento, prodotto marcato CE certificato da ente certificatore notificato costituito da: piastra di base in acciaio zincato (o inox) Fe360, asta verticale saldata a centro piastra, golfare in acciaio zincato con rotazione a 360° intorno all'asse verticale dell'asta, fascicolo d'uso e montaggio e tabella di segnalazione caratteristiche prestazionali. Sono da considerarsi compresi e compensati gli oneri per la fornitura e posa di viti e tasselli e quant'altro per dare il lavoro finito a regola d'arte, gli oneri per carico e scarico, le opere di lattoneria/muratura necessarie per apertura e chiusura del manto di copertura. [Note: Palo da installare dove le dimensioni della copertura non richiedono la posa di una linea vita] inclinazione regolabile fino a 90° e testa girevole a 360°, resistenza all'estrazione &gt;10 kN, rimovibile a fine uso</t>
  </si>
  <si>
    <t>1S.00.115.0405</t>
  </si>
  <si>
    <t>1S.00.115.0410</t>
  </si>
  <si>
    <t>Dispositivo di ancoraggio puntuale temporaneo, rimovibile a fine lavorazione, di Tipo A (UNI 795:2012) costituito da piastra di ancoraggio in acciaio inox, impiegabile come dispositivo di trattenuta e di sistema anticaduta, comprensivo di elementi di fissaggio al supporto: - con singolo punto di ancoraggio</t>
  </si>
  <si>
    <t>Dispositivo di ancoraggio puntuale temporaneo, rimovibile a fine lavorazione, di Tipo A (UNI 795:2012) costituito da piastra di ancoraggio in acciaio inox, impiegabile come dispositivo di trattenuta e di sistema anticaduta, comprensivo di elementi di fissaggio al supporto: - con doppio punto di ancoraggio</t>
  </si>
  <si>
    <t>1S.00.115.0415.a</t>
  </si>
  <si>
    <t>1S.00.115.0415.b</t>
  </si>
  <si>
    <t>1S.00.115.0420.a</t>
  </si>
  <si>
    <t>1S.00.115.0420.b</t>
  </si>
  <si>
    <t>Fornitura e posa in opera di dispositivo di protezione anticaduta costituito da elemento intermedio passacavo in acciaio inox conforme alla normativa tecnica di riferimento, prodotto marcato CE cerificato da ente certificatore notificato, per il passaggio con la tecnica di aggancia e sgancia con un doppio cordino, inclusa bulloneria di fissaggio su palo o piastra. Sono da considerarsi compresi e compensati gli oneri per la fornitura e posa di viti e tasselli e quant'altro per dare il lavoro finito a regola d'arte, gli oneri per carico e scarico, le opere di lattoneria/muratura necessarie per apertura e chiusura del manto di copertura: - in acciaio inox</t>
  </si>
  <si>
    <t>Fornitura e posa in opera di dispositivo di protezione anticaduta costituito da elemento intermedio passacavo in acciaio inox conforme alla normativa tecnica di riferimento, prodotto marcato CE cerificato da ente certificatore notificato, per il passaggio con la tecnica di aggancia e sgancia con un doppio cordino, inclusa bulloneria di fissaggio su palo o piastra. Sono da considerarsi compresi e compensati gli oneri per la fornitura e posa di viti e tasselli e quant'altro per dare il lavoro finito a regola d'arte, gli oneri per carico e scarico, le opere di lattoneria/muratura necessarie per apertura e chiusura del manto di copertura: - in alluminio</t>
  </si>
  <si>
    <t>Sistema di ancoraggio provvisorio "linea vita temporanea a cinghia" completa di sacca di trasporto, cricchetto e 2 moschettoni per il fissaggio da installare mediante il fissaggio delle due estremità della linea ad una struttura portante e la messa in tensione della cinghia utilizzando il cricchetto. [Note: Prima dell'utilizzo si dovrà verificare la tenuta degli ancoraggi e dei dispositivi di ritenuta, tenendo conto del numero di operatori connessi contemporaneamente alla linea vita.] lunghezza da 2,00 a 20,00 m, cinghia da 0,50 m.</t>
  </si>
  <si>
    <t>1S.00.115.0425</t>
  </si>
  <si>
    <t>1S.00.115.0430</t>
  </si>
  <si>
    <t>Sistema anticaduta a gru conforme alla norma tecnica di riferimento, studiato per la discesa in pozzi, silos, vasche, cisterne, etc., in totale sicurezza. Il dispositivo è composto da una base fissa che può essere fissata su un piano verticale od orizzontale oppure gettata in opera nel calcestruzzo, e da una gru mobile. Modello base con estensione removibile del braccio mobile e possibilità di regolare l'altezza.</t>
  </si>
  <si>
    <t>Linea vita verticale provvisoria su fune tessile dotata di discensore con sistema di bloccaggio automatico. per l'installazione è sufficiente connettere il capo superiore della fune ad un punto di ancoraggio da computarsi a parte: - lunghezza fune 20,00 m</t>
  </si>
  <si>
    <t>Linea vita verticale provvisoria su fune tessile dotata di discensore con sistema di bloccaggio automatico. per l'installazione è sufficiente connettere il capo superiore della fune ad un punto di ancoraggio da computarsi a parte: - lunghezza fune 50,00 m</t>
  </si>
  <si>
    <t>1S.00.115.0435.a</t>
  </si>
  <si>
    <t>1S.00.115.0435.b</t>
  </si>
  <si>
    <t>1S.00.115.0440</t>
  </si>
  <si>
    <t>1S.00.115.0445</t>
  </si>
  <si>
    <t>Set di ventilazione completo di manicotto da 7,00 m e motorino super silenzioso (74 dB) Dimensioni: 3,6x10,5x3cm; peso 18,3 kg; diametro manicotto: 25cm</t>
  </si>
  <si>
    <t>1S.00.125.0500</t>
  </si>
  <si>
    <t>Specchio parabolico infrangibile per visione retrospettiva, completo di attacchi orientabili: - diametro 40 cm</t>
  </si>
  <si>
    <t>Specchio parabolico infrangibile per visione retrospettiva, completo di attacchi orientabili: - diametro 60 cm</t>
  </si>
  <si>
    <t>Segnalatore acustico da esterno autoprotetto alimentato a 24V, in custodia metallica verniciata, completo di lampeggiatore, provviso di batteria in tampone della durata di 1 ora, fornito e posto in opera. Sono compresi: l'uso per la durata dei lavori; la manutenzione; il montaggio e lo smontaggio; l'allontanamento a fine lavoro. Misurato al mese o frazione per assicurare la corretta organizzazione del cantiere: - per il primo mese o frazione di mese</t>
  </si>
  <si>
    <t>Segnalatore acustico da esterno autoprotetto alimentato a 24V, in custodia metallica verniciata, completo di lampeggiatore, provviso di batteria in tampone della durata di 1 ora, fornito e posto in opera. Sono compresi: l'uso per la durata dei lavori; la manutenzione; il montaggio e lo smontaggio; l'allontanamento a fine lavoro. Misurato al mese o frazione per assicurare la corretta organizzazione del cantiere: - per ogni mese successivo.</t>
  </si>
  <si>
    <t>Nolo di mini ricetrasmettitore, utilizzato all'interno di aree contaminate per la comunicazione tra gli operatori ed il personale esterno, dotato di selezione canali, avviso batterie scariche, blocco automatico della tastiera, scansione automatica. Comprendente il carica batterie, una porta di comunicazione fino a 2 km, escluse solo le batterie. nolo per un mese</t>
  </si>
  <si>
    <t>Nolo di sistema di comunicazione, tramite coppia di ricetrasmittenti, tra operatori interni alla zona confinata ed operatori esterni. nolo per un mese</t>
  </si>
  <si>
    <t>Kit "lava occhi". Sono compresi: il reintegro e la sterilizzazione dei diversi strumenti e dei presidi; il mantenimento in un luogo facilmente accessibile ed igienicamente idoneo; l'allontanamento a fine opera. Misurato cadauno</t>
  </si>
  <si>
    <t>Trousse "leva schegge". Sono compresi: il reintegro e la sterilizzazione dei diversi strumenti e dei presidi; il mantenimento in un luogo facilmente accessibile ed igienicamente idoneo; l'allontanamento a fine opera.</t>
  </si>
  <si>
    <t>Nolo barella pieghevole, compresi il mantenimento in un luogo facilmente accessibile ed igienicamente idoneo, l'allontanamento a fine opera: - in alluminio, pieghevole in lunghezza e larghezza</t>
  </si>
  <si>
    <t>Nolo barella pieghevole, compresi il mantenimento in un luogo facilmente accessibile ed igienicamente idoneo, l'allontanamento a fine opera: - in lega leggera, pieghevole in lunghezza e larghezza, munita di 2 ruote gommate.</t>
  </si>
  <si>
    <t>1S.00.150.0460.a</t>
  </si>
  <si>
    <t>1S.00.150.0460.b</t>
  </si>
  <si>
    <t>1S.00.150.0465</t>
  </si>
  <si>
    <t>1S.00.150.0470</t>
  </si>
  <si>
    <t>1S.00.150.0475</t>
  </si>
  <si>
    <t>1S.00.150.0480</t>
  </si>
  <si>
    <t>1S.00.150.0485.a</t>
  </si>
  <si>
    <t>1S.00.150.0485.b</t>
  </si>
  <si>
    <t>Ambulanza con personale medico e paramedico, noleggiata dal datore di lavoro presso il cantiere. E' compreso l'allontanamento a fine fase lavoro. Misurato a costo orario</t>
  </si>
  <si>
    <t>Ambulanza con personale paramedico, noleggiata dal datore di lavoro presso il cantiere. E' compreso l'allontanamento a fine fase lavoro. Misurato a costo orario</t>
  </si>
  <si>
    <t>1S.00.150.0490</t>
  </si>
  <si>
    <t>1S.00.150.0495</t>
  </si>
  <si>
    <t>Estintore carrellato a polvere chimica omologato D.M. 7 gennaio 2005 e UNI EN 3-7, montato a parete con idonea staffa e corredato di cartello di segnalazione. Nel prezzo si intendono compresi e compensati gli oneri per il nolo, il carico, lo scarico ed ogni genere di trasporto, gli accessori di fissaggio, la manutenzione periodica, il ritiro a fine lavori e quanto altro necessario per dare il mezzo antincendio in efficienza per tutta la durata del cantiere. Estintore a polvere carrellato AB1C da 30 kg</t>
  </si>
  <si>
    <t>Estintore carrellato a polvere chimica omologato D.M. 7 gennaio 2005 e UNI EN 3-7, montato a parete con idonea staffa e corredato di cartello di segnalazione. Nel prezzo si intendono compresi e compensati gli oneri per il nolo, il carico, lo scarico ed ogni genere di trasporto, gli accessori di fissaggio, la manutenzione periodica, il ritiro a fine lavori e quanto altro necessario per dare il mezzo antincendio in efficienza per tutta la durata del cantiere. Estintore a polvere carrellato AB1C da 50 kg</t>
  </si>
  <si>
    <t>Kit antincendio in armadio, per un addetto, completo di: elmetto, semicalotta con schermo per elmetto, guanti anticalore, coperta antincendio, torcia, maschera facciale, inclusa revisione periodica. Costo semestrale</t>
  </si>
  <si>
    <t>1S.00.155.0470.a</t>
  </si>
  <si>
    <t>1S.00.155.0470.b</t>
  </si>
  <si>
    <t>1S.00.155.0475</t>
  </si>
  <si>
    <t>Cesata in pannelli di lamiera fissati a struttura metallica, compreso il montaggio, il noleggio per tutta la durata dei lavori, la segnaletica, lo smontaggio.</t>
  </si>
  <si>
    <t>Oblò circolare in lastre di policarbonato (sp. 10 mm) del diametro di 80 cm da inserire in cesata realizzata in pannelli. E' compreso e compensato nel prezzo l'inserimento, la sigillatura ed ogni altro onere e magistero per dare l'opera finita a perfetta regola d'arte.</t>
  </si>
  <si>
    <t>Recinzione realizzata con rete metallica in filo di ferro zincato, ancorata a pali di sostegno in profilati metallici a T, oppure a pali di legno, con blocchetti di fondazione in calcestruzzo; compreso il montaggio, lo sfrido, il noleggio per tutta la durata dei lavori, la manutenzione, la segnaletica, lo smontaggio.</t>
  </si>
  <si>
    <t>Recinzione con rete in polietilene alta densità, peso 240 g/m², colore arancio, ancorata ad appositi paletti di sostegno in ferro zincato, infissi nel terreno ad interasse di 1 m; compreso il montaggio, lo sfrido, il noleggio per tutta la durata dei lavori, la manutenzione, la segnaletica, lo smontaggio. Per le seguenti altezze:</t>
  </si>
  <si>
    <t>Recinzione con rete in polietilene alta densità, peso 240 g/m², colore arancio, ancorata ad appositi paletti di sostegno in ferro zincato, infissi nel terreno ad interasse di 1 m; compreso il montaggio, lo sfrido, il noleggio per tutta la durata dei lavori, la manutenzione, la segnaletica, lo smontaggio. Per le seguenti altezze: - altezza m 1,00</t>
  </si>
  <si>
    <t>Recinzione con rete in polietilene alta densità, peso 240 g/m², colore arancio, ancorata ad appositi paletti di sostegno in ferro zincato, infissi nel terreno ad interasse di 1 m; compreso il montaggio, lo sfrido, il noleggio per tutta la durata dei lavori, la manutenzione, la segnaletica, lo smontaggio. Per le seguenti altezze: - altezza m 1,20</t>
  </si>
  <si>
    <t>Recinzione con rete in polietilene alta densità, peso 240 g/m², colore arancio, ancorata ad appositi paletti di sostegno in ferro zincato, infissi nel terreno ad interasse di 1 m; compreso il montaggio, lo sfrido, il noleggio per tutta la durata dei lavori, la manutenzione, la segnaletica, lo smontaggio. Per le seguenti altezze: - altezza m 1,80</t>
  </si>
  <si>
    <t>Recinzione con rete in polietilene alta densità, peso 240 g/m², colore arancio, ancorata ad appositi paletti di sostegno in ferro zincato, infissi nel terreno ad interasse di 1 m; compreso il montaggio, lo sfrido, il noleggio per tutta la durata dei lavori, la manutenzione, la segnaletica, lo smontaggio. Per le seguenti altezze: - altezza m 2,00</t>
  </si>
  <si>
    <t>Nolo di paraschegge (mantovana), realizzato con tavole di abete oppure con adatti elementi in lamiera zincata, compresa la struttura di sostegno e quanto altro necessario, l'approntamento ed il disarmo a fine utilizzo:</t>
  </si>
  <si>
    <t>Nolo di paraschegge (mantovana), realizzato con tavole di abete oppure con adatti elementi in lamiera zincata, compresa la struttura di sostegno e quanto altro necessario, l'approntamento ed il disarmo a fine utilizzo: - per i primi 30 giorni consecutivi o frazione, compreso montaggio e smontaggio</t>
  </si>
  <si>
    <t>Nolo di paraschegge (mantovana), realizzato con tavole di abete oppure con adatti elementi in lamiera zincata, compresa la struttura di sostegno e quanto altro necessario, l'approntamento ed il disarmo a fine utilizzo: - per ogni successivo periodo di 30 giorni consecutivi o frazione</t>
  </si>
  <si>
    <t>Nolo ponteggio in struttura metallica tubolare. Compresi: il trasporto, il montaggio, lo smontaggio, la messa a terra, i parapetti, i fermapiedi, gli ancoraggi, le segnalazioni e tutte le misure ed accorgimenti atti a garantire la sicurezza degli operai e pubblica. Esclusi i piani di lavoro e i paraschegge:</t>
  </si>
  <si>
    <t>Nolo ponteggio in struttura metallica tubolare. Compresi: il trasporto, il montaggio, lo smontaggio, la messa a terra, i parapetti, i fermapiedi, gli ancoraggi, le segnalazioni e tutte le misure ed accorgimenti atti a garantire la sicurezza degli operai e pubblica. Esclusi i piani di lavoro e i paraschegge:- per i primi 30 giorni consecutivi o frazione, compreso montaggio e smontaggio</t>
  </si>
  <si>
    <t>Nolo ponteggio in struttura metallica tubolare. Compresi: il trasporto, il montaggio, lo smontaggio, la messa a terra, i parapetti, i fermapiedi, gli ancoraggi, le segnalazioni e tutte le misure ed accorgimenti atti a garantire la sicurezza degli operai e pubblica. Esclusi i piani di lavoro e i paraschegge:- per ogni successivo periodo di 30 giorni consecutivi o frazione</t>
  </si>
  <si>
    <t>Nolo ponteggio in struttura metallica tubolare multidirezionale, costituito da montanti modulari con rosette a più fori. Compresi: il trasporto, il montaggio, lo smontaggio, la messa a terra, i parapetti, i fermapiedi, gli ancoraggi, le segnalazioni e tutte le misure ed accorgimenti atti a garantire la sicurezza degli operai e pubblica. Esclusi i piani di lavoro e i paraschegge:</t>
  </si>
  <si>
    <t>Nolo ponteggio in struttura metallica tubolare multidirezionale, costituito da montanti modulari con rosette a più fori. Compresi: il trasporto, il montaggio, lo smontaggio, la messa a terra, i parapetti, i fermapiedi, gli ancoraggi, le segnalazioni e tutte le misure ed accorgimenti atti a garantire la sicurezza degli operai e pubblica. Esclusi i piani di lavoro e i paraschegge:- per i primi 30 giorni consecutivi o frazione, compreso montaggio e smontaggio</t>
  </si>
  <si>
    <t>Nolo ponteggio in struttura metallica tubolare multidirezionale, costituito da montanti modulari con rosette a più fori. Compresi: il trasporto, il montaggio, lo smontaggio, la messa a terra, i parapetti, i fermapiedi, gli ancoraggi, le segnalazioni e tutte le misure ed accorgimenti atti a garantire la sicurezza degli operai e pubblica. Esclusi i piani di lavoro e i paraschegge:- per ogni successivo periodo di 30 giorni consecutivi o frazione</t>
  </si>
  <si>
    <t>Nolo di ponteggio in struttura metallica tubolare con montaggio particolare. Compresi: il trasporto, il montaggio, lo smontaggio, la messa a terra, i parapetti, i fermapiedi, gli ancoraggi, le segnalazioni e tutte le misure ed accorgimenti atti a garantire la sicurezza degli operai e pubblica. Esclusi i piani di lavoro e i paraschegge. Valutazione: per giunto compresa la quota parte di tubi, basette, ruote, spinotti ecc.:</t>
  </si>
  <si>
    <t>Nolo di ponteggio in struttura metallica tubolare con montaggio particolare. Compresi: il trasporto, il montaggio, lo smontaggio, la messa a terra, i parapetti, i fermapiedi, gli ancoraggi, le segnalazioni e tutte le misure ed accorgimenti atti a garantire la sicurezza degli operai e pubblica. Esclusi i piani di lavoro e i paraschegge. Valutazione: per giunto compresa la quota parte di tubi, basette, ruote, spinotti ecc.:- a giunto, per i primi 30 giorni consecutivi o frazione, compreso montaggio e smontaggio</t>
  </si>
  <si>
    <t>Nolo di ponteggio in struttura metallica tubolare con montaggio particolare. Compresi: il trasporto, il montaggio, lo smontaggio, la messa a terra, i parapetti, i fermapiedi, gli ancoraggi, le segnalazioni e tutte le misure ed accorgimenti atti a garantire la sicurezza degli operai e pubblica. Esclusi i piani di lavoro e i paraschegge. Valutazione: per giunto compresa la quota parte di tubi, basette, ruote, spinotti ecc.:- a giunto, per ogni successivo periodo di 30 giorni consecutivi o frazione</t>
  </si>
  <si>
    <t>Nolo ponteggio tubolare in piano, realizzato con incastellature, travature, elementi di ripartizione. Compresi: i trasporti, il montaggio e lo smontaggio; i parapetti, le tavole fermapiede, tutti gi accorgimenti idonei a garantire la sicurezza dei lavoratori e pubblica. Esclusi i piani di lavoro e i paraschegge. Misurazione in pianta:</t>
  </si>
  <si>
    <t>Nolo ponteggio tubolare in piano, realizzato con incastellature, travature, elementi di ripartizione. Compresi: i trasporti, il montaggio e lo smontaggio; i parapetti, le tavole fermapiede, tutti gi accorgimenti idonei a garantire la sicurezza dei lavoratori e pubblica. Esclusi i piani di lavoro e i paraschegge. Misurazione in pianta: - per i primi 30 giorni consecutivi o frazione, compreso montaggio e smontaggio</t>
  </si>
  <si>
    <t>Nolo ponteggio tubolare in piano, realizzato con incastellature, travature, elementi di ripartizione. Compresi: i trasporti, il montaggio e lo smontaggio; i parapetti, le tavole fermapiede, tutti gi accorgimenti idonei a garantire la sicurezza dei lavoratori e pubblica. Esclusi i piani di lavoro e i paraschegge. Misurazione in pianta: - per ogni successivo periodo di 30 giorni consecutivi o frazione</t>
  </si>
  <si>
    <t>Nolo di parapetto in struttura metallica corredato da fermapiede, da montare sulla sommita dei ponteggi. Compresi: il trasporto, il montaggio, lo smontaggio, la segnaletica e tutti gli accorgimenti atti a garantire la sicurezza dei lavoratori e pubblica:</t>
  </si>
  <si>
    <t>Nolo di parapetto in struttura metallica corredato da fermapiede, da montare sulla sommita dei ponteggi. Compresi: il trasporto, il montaggio, lo smontaggio, la segnaletica e tutti gli accorgimenti atti a garantire la sicurezza dei lavoratori e pubblica:- altezza fino a cm. 120, per i primi 30 giorni consecutivi o frazione, compreso montaggio e smontaggio</t>
  </si>
  <si>
    <t>Nolo di parapetto in struttura metallica corredato da fermapiede, da montare sulla sommita dei ponteggi. Compresi: il trasporto, il montaggio, lo smontaggio, la segnaletica e tutti gli accorgimenti atti a garantire la sicurezza dei lavoratori e pubblica:- altezza fino a cm. 120, per ogni successivo periodo di 30 giorni consecutivi o frazione</t>
  </si>
  <si>
    <t>Nolo di parapetto in struttura metallica corredato da fermapiede, da montare sulla sommita dei ponteggi. Compresi: il trasporto, il montaggio, lo smontaggio, la segnaletica e tutti gli accorgimenti atti a garantire la sicurezza dei lavoratori e pubblica:- altezza fino a cm. 180, per i primi 30 giorni consecutivi o frazione, compreso montaggio e smontaggio</t>
  </si>
  <si>
    <t>Nolo di parapetto in struttura metallica corredato da fermapiede, da montare sulla sommita dei ponteggi. Compresi: il trasporto, il montaggio, lo smontaggio, la segnaletica e tutti gli accorgimenti atti a garantire la sicurezza dei lavoratori e pubblica:- altezza fino a cm. 180, per ogni successivo periodo di 30 giorni consecutivi o frazione</t>
  </si>
  <si>
    <t>Nolo piani di lavoro o di sottoponte in tavole di abete da 50 mm di spessore o in pianali metallici, corredati di fermapiede e parapetto regolamentari, compreso approntamento e smontaggio:</t>
  </si>
  <si>
    <t>Nolo piani di lavoro o di sottoponte in tavole di abete da 50 mm di spessore o in pianali metallici, corredati di fermapiede e parapetto regolamentari, compreso approntamento e smontaggio: - per i primi 30 giorni consecutivi o frazione, compreso montaggio e smontaggio</t>
  </si>
  <si>
    <t>Nolo piani di lavoro o di sottoponte in tavole di abete da 50 mm di spessore o in pianali metallici, corredati di fermapiede e parapetto regolamentari, compreso approntamento e smontaggio: - per ogni successivo periodo di 30 giorni consecutivi o frazione</t>
  </si>
  <si>
    <t>Nolo di travi reticolari prefabbricate metalliche, altezza fino a cm. 50, per l'esecuzione di parti speciali di ponteggio di facciata, di tenuta strutturale, in piano; quali apertura di varchi, realizzazione coperture, collegamenti, rinforzi, ecc., compreso il trasporto, il montaggio, lo smontaggio:</t>
  </si>
  <si>
    <t>Nolo di travi reticolari prefabbricate metalliche, altezza fino a cm. 50, per l'esecuzione di parti speciali di ponteggio di facciata, di tenuta strutturale, in piano; quali apertura di varchi, realizzazione coperture, collegamenti, rinforzi, ecc., compreso il trasporto, il montaggio, lo smontaggio: - per i primi 30 giorni consecutivi o frazione, compreso montaggio e smontaggio</t>
  </si>
  <si>
    <t>Nolo di travi reticolari prefabbricate metalliche, altezza fino a cm. 50, per l'esecuzione di parti speciali di ponteggio di facciata, di tenuta strutturale, in piano; quali apertura di varchi, realizzazione coperture, collegamenti, rinforzi, ecc., compreso il trasporto, il montaggio, lo smontaggio: - per ogni successivo periodo di 30 giorni consecutivi o frazione</t>
  </si>
  <si>
    <t>Nolo di Torre scala da cantiere per ponteggi, monodirezionale, in acciaio zincato a caldo o in alluminio, costituita da elemeti montanti tubolari, rampe scala di larghezza utile non inferiore a cm. 66, pianerottoli, fermapiedi e parapetti. Altezza raggiungibile 80,00/100,00 m.. Carico utile totale minimo 20 kN. Ancoraggi e dimensionamento come da progetto e relazione tecnica, redatti da tecnico abilitato, a carico dell'installatore. Valutazione a metro lineare di altezza per ogni mese di noleggio, compreso il trasporto, il montaggio, lo smontaggio:</t>
  </si>
  <si>
    <t>Nolo di Torre scala da cantiere per ponteggi, monodirezionale, in acciaio zincato a caldo o in alluminio, costituita da elemeti montanti tubolari, rampe scala di larghezza utile non inferiore a cm. 66, pianerottoli, fermapiedi e parapetti. Altezza raggiungibile 80,00/100,00 m.. Carico utile totale minimo 20 kN. Ancoraggi e dimensionamento come da progetto e relazione tecnica, redatti da tecnico abilitato, a carico dell'installatore. Valutazione a metro lineare di altezza per ogni mese di noleggio, compreso il trasporto, il montaggio, lo smontaggio:- per i primi 30 giorni consecutivi o frazione, compreso montaggio e smontaggio</t>
  </si>
  <si>
    <t>Nolo di Torre scala da cantiere per ponteggi, monodirezionale, in acciaio zincato a caldo o in alluminio, costituita da elemeti montanti tubolari, rampe scala di larghezza utile non inferiore a cm. 66, pianerottoli, fermapiedi e parapetti. Altezza raggiungibile 80,00/100,00 m.. Carico utile totale minimo 20 kN. Ancoraggi e dimensionamento come da progetto e relazione tecnica, redatti da tecnico abilitato, a carico dell'installatore. Valutazione a metro lineare di altezza per ogni mese di noleggio, compreso il trasporto, il montaggio, lo smontaggio:- per ogni successivo periodo di 30 giorni consecutivi o frazione</t>
  </si>
  <si>
    <t>Nolo di Torre scala da cantiere per ponteggi, bidirezionale, in acciaio zincato a caldo o in alluminio, costituita da elemeti montanti tubolari, rampe scala di larghezza utile non inferiore a cm. 66, pianerottoli, fermapiedi e parapetti. Altezza raggiungibile 80,00/100,00 m.. Carico utile totale minimo 20 kN. Ancoraggi e dimensionamento come da progetto e relazione tecnica, redatti da tecnico abilitato, a carico dell'installatore. Valutazione a metro lineare di altezza per ogni mese di noleggio, compreso il trasporto, il montaggio, lo smontaggio:</t>
  </si>
  <si>
    <t>Nolo di Torre scala da cantiere per ponteggi, bidirezionale, in acciaio zincato a caldo o in alluminio, costituita da elemeti montanti tubolari, rampe scala di larghezza utile non inferiore a cm. 66, pianerottoli, fermapiedi e parapetti. Altezza raggiungibile 80,00/100,00 m.. Carico utile totale minimo 20 kN. Ancoraggi e dimensionamento come da progetto e relazione tecnica, redatti da tecnico abilitato, a carico dell'installatore. Valutazione a metro lineare di altezza per ogni mese di noleggio, compreso il trasporto, il montaggio, lo smontaggio:- per i primi 30 giorni consecutivi o frazione, compreso montaggio e smontaggio</t>
  </si>
  <si>
    <t>Nolo di Torre scala da cantiere per ponteggi, bidirezionale, in acciaio zincato a caldo o in alluminio, costituita da elemeti montanti tubolari, rampe scala di larghezza utile non inferiore a cm. 66, pianerottoli, fermapiedi e parapetti. Altezza raggiungibile 80,00/100,00 m.. Carico utile totale minimo 20 kN. Ancoraggi e dimensionamento come da progetto e relazione tecnica, redatti da tecnico abilitato, a carico dell'installatore. Valutazione a metro lineare di altezza per ogni mese di noleggio, compreso il trasporto, il montaggio, lo smontaggio:- per ogni successivo periodo di 30 giorni consecutivi o frazione</t>
  </si>
  <si>
    <t>Nolo di parapetto provvisorio composto da montanti in acciaio zincato, correnti e fermapiede in alluminio, contro le cadute in cantieri edili, scale, balconi, terrazze, coperture ecc., in Classe A secondo la norma UNI EN 13374, completo di accessori per il montaggio. Compresi il trasporto, il montaggio, lo smontaggio, la segnaletica e tutti gli accorgimenti atti a garantire la sicurezza dei lavoratori e pubblica:</t>
  </si>
  <si>
    <t>Nolo di parapetto provvisorio composto da montanti in acciaio zincato, correnti e fermapiede in alluminio, contro le cadute in cantieri edili, scale, balconi, terrazze, coperture ecc., in Classe A secondo la norma UNI EN 13374, completo di accessori per il montaggio. Compresi il trasporto, il montaggio, lo smontaggio, la segnaletica e tutti gli accorgimenti atti a garantire la sicurezza dei lavoratori e pubblica:- per i primi 30 giorni consecutivi o frazione, compreso montaggio e smontaggio</t>
  </si>
  <si>
    <t>Nolo di parapetto provvisorio composto da montanti in acciaio zincato, correnti e fermapiede in alluminio, contro le cadute in cantieri edili, scale, balconi, terrazze, coperture ecc., in Classe A secondo la norma UNI EN 13374, completo di accessori per il montaggio. Compresi il trasporto, il montaggio, lo smontaggio, la segnaletica e tutti gli accorgimenti atti a garantire la sicurezza dei lavoratori e pubblica:- per ogni successivo periodo di 30 giorni consecutivi o frazione</t>
  </si>
  <si>
    <t>Nolo di parapetto provvisorio composto da montanti in acciaio zincato, correnti e fermapiede in alluminio, contro le cadute in cantieri edili, scale, balconi, terrazze, coperture ecc., in Classe B secondo la norma UNI EN 13374, completo di accessori per il montaggio. Compresi il trasporto, il montaggio, lo smontaggio, la segnaletica e tutti gli accorgimenti atti a garantire la sicurezza dei lavoratori e pubblica:</t>
  </si>
  <si>
    <t>Nolo di parapetto provvisorio composto da montanti in acciaio zincato, correnti e fermapiede in alluminio, contro le cadute in cantieri edili, scale, balconi, terrazze, coperture ecc., in Classe B secondo la norma UNI EN 13374, completo di accessori per il montaggio. Compresi il trasporto, il montaggio, lo smontaggio, la segnaletica e tutti gli accorgimenti atti a garantire la sicurezza dei lavoratori e pubblica:- per i primi 30 giorni consecutivi o frazione, compreso montaggio e smontaggio</t>
  </si>
  <si>
    <t>Nolo di parapetto provvisorio composto da montanti in acciaio zincato, correnti e fermapiede in alluminio, contro le cadute in cantieri edili, scale, balconi, terrazze, coperture ecc., in Classe B secondo la norma UNI EN 13374, completo di accessori per il montaggio. Compresi il trasporto, il montaggio, lo smontaggio, la segnaletica e tutti gli accorgimenti atti a garantire la sicurezza dei lavoratori e pubblica:- per ogni successivo periodo di 30 giorni consecutivi o frazione</t>
  </si>
  <si>
    <t>Ponteggio autosollevante bicolonna con motorizzazione elettrica di adeguata potenza per la movimentazione verticale, di portata adeguata, regolarmente omologato e collaudato dagli Enti competenti a norma della vigente normativa. Dimensioni: lunghezza da mt. 10,00 a max mt. 30, larghezza da mt. 0,80 a max mt. 1,60, altezza fino a mt. 50. Costituito da pianale con parapetto e fermapiedi, due doppi tralicci verticali in acciaio con cremagliere, ampie basi di appoggio con stabilizzatori livellanti, motorizzazioni, argani di manovra e presidi di sicurezza, eventuali sbalzi telescopici. Compreso: le prestazioni di manodopera per la manovra, il consumo di f.e.m., il trasporto. Sono esclusi il montaggio e lo smontaggio.</t>
  </si>
  <si>
    <t>Ponteggio autosollevante bicolonna con motorizzazione elettrica di adeguata potenza per la movimentazione verticale, di portata adeguata, regolarmente omologato e collaudato dagli Enti competenti a norma della vigente normativa. Dimensioni: lunghezza da mt. 10,00 a max mt. 30, larghezza da mt. 0,80 a max mt. 1,60, altezza fino a mt. 50. Costituito da pianale con parapetto e fermapiedi, due doppi tralicci verticali in acciaio con cremagliere, ampie basi di appoggio con stabilizzatori livellanti, motorizzazioni, argani di manovra e presidi di sicurezza, eventuali sbalzi telescopici. Compreso: le prestazioni di manodopera per la manovra, il consumo di f.e.m., il trasporto. Sono esclusi il montaggio e lo smontaggio. - per i primi 30 giorni consecutivi o frazione</t>
  </si>
  <si>
    <t>Ponteggio autosollevante bicolonna con motorizzazione elettrica di adeguata potenza per la movimentazione verticale, di portata adeguata, regolarmente omologato e collaudato dagli Enti competenti a norma della vigente normativa. Dimensioni: lunghezza da mt. 10,00 a max mt. 30, larghezza da mt. 0,80 a max mt. 1,60, altezza fino a mt. 50. Costituito da pianale con parapetto e fermapiedi, due doppi tralicci verticali in acciaio con cremagliere, ampie basi di appoggio con stabilizzatori livellanti, motorizzazioni, argani di manovra e presidi di sicurezza, eventuali sbalzi telescopici. Compreso: le prestazioni di manodopera per la manovra, il consumo di f.e.m., il trasporto. Sono esclusi il montaggio e lo smontaggio. - per ogni giorno successivo ai 30 giorni di cui all'art. NC.10.360.0010.a</t>
  </si>
  <si>
    <t>Montaggio di ponteggio autosollevante bicolonna con motorizzazione elettrica di adeguata potenza per la movimentazione verticale., compreso l'avvicinamento e il tiro in alto dei materiali, con esclusione del trasporto degli stessi in cantiere, già compreso nella voce del noleggio.</t>
  </si>
  <si>
    <t>Smontaggio a fine lavoro di ponteggio autosollevante bicolonna con motorizzazione elettrica di adeguata potenza per la movimentazione verticale, compreso calo in basso e accantonamento provvisorio e successivo allontanamento dal cantiere con esclusione del trasporto degli stessi in cantiere, già compreso nella voce del noleggio.</t>
  </si>
  <si>
    <t>Nolo di impianto di ventilazione per ricambio d'aria all'interno di tombinature o condotti di fognatura in esercizio, anche in presenza d'acqua, costituito da: motocompressore, ventilatore, tubi di aspirazione e/o di mandata d'aria e quanto altro occorre per il buon funzionamento dell'impianto stesso, comprese le opere occorrenti per eliminare le esalazioni di odori nocivi e molesti in superficie.</t>
  </si>
  <si>
    <t>Nolo Transenne mobili costituite da cavalletti di sostegno in ferro altezza minima cm. 100 e n. 2 correnti longitudinali in ferro diametro mm. 33/48 e lunghezza variabile collegati ai cavalletti mediante innesti, i correnti saranno verniciati colore bianco/rosso; per la delimitazione e protezione provvisoria delle zone di lavoro di cantieri stradali. Compresi trasporti da e per magazzino, montaggio e smontaggio a fine lavori:</t>
  </si>
  <si>
    <t>Nolo Transenne mobili costituite da cavalletti di sostegno in ferro altezza minima cm. 100 e n. 2 correnti longitudinali in ferro diametro mm. 33/48 e lunghezza variabile collegati ai cavalletti mediante innesti, i correnti saranno verniciati colore bianco/rosso; per la delimitazione e protezione provvisoria delle zone di lavoro di cantieri stradali. Compresi trasporti da e per magazzino, montaggio e smontaggio a fine lavori: - per il primo mese o frazione di utilizzo</t>
  </si>
  <si>
    <t>Nolo Transenne mobili costituite da cavalletti di sostegno in ferro altezza minima cm. 100 e n. 2 correnti longitudinali in ferro diametro mm. 33/48 e lunghezza variabile collegati ai cavalletti mediante innesti, i correnti saranno verniciati colore bianco/rosso; per la delimitazione e protezione provvisoria delle zone di lavoro di cantieri stradali. Compresi trasporti da e per magazzino, montaggio e smontaggio a fine lavori: - per ogni mese o frazione successivo</t>
  </si>
  <si>
    <t>Nolo Transenne mobili costituite da cavalletti di sostegno in ferro altezza minima cm. 100 e n. 2 correnti longitudinali in ferro diametro mm. 33/48 e lunghezza variabile collegati ai cavalletti mediante innesti, i correnti saranno verniciati colore bianco/rosso; per la delimitazione e protezione provvisoria delle zone di lavoro di cantieri stradali. Compresi trasporti da e per magazzino, montaggio e smontaggio a fine lavori: - sovrapprezzo per posa di rete estrusa in polietilene ad alta densità, colore arancio, resistente ai raggi ultravioletti e indeformabile, peso 240 g/m², per il primo mese o frazione di utilizzo</t>
  </si>
  <si>
    <t>Nolo Transenne mobili costituite da cavalletti di sostegno in ferro altezza minima cm. 100 e n. 2 correnti longitudinali in ferro diametro mm. 33/48 e lunghezza variabile collegati ai cavalletti mediante innesti, i correnti saranno verniciati colore bianco/rosso; per la delimitazione e protezione provvisoria delle zone di lavoro di cantieri stradali. Compresi trasporti da e per magazzino, montaggio e smontaggio a fine lavori: - sovrapprezzo per posa di rete estrusa in polietilene ad alta densità, colore arancio, resistente ai raggi ultravioletti e indeformabile, peso 240 g/m², per ogni mese o frazione successivo</t>
  </si>
  <si>
    <t>Nolo di barriere prefabbricate tipo New-Jersey, per la delimitazione e protezione provvisoria delle zone di lavoro di cantieri stradali. Dimensione indicativa base cm 62 e altezza cm 100, realizzate in calcestruzzo ad alta resistenza con idonea armatura:</t>
  </si>
  <si>
    <t>Nolo di barriere prefabbricate tipo New-Jersey, per la delimitazione e protezione provvisoria delle zone di lavoro di cantieri stradali. Dimensione indicativa base cm 62 e altezza cm 100, realizzate in calcestruzzo ad alta resistenza con idonea armatura: - primo mese (o frazione) di utilizzo, compresa la posa in opera e la rimozione a fine lavori, con l'ausilio di mezzi meccanici</t>
  </si>
  <si>
    <t>Nolo di barriere prefabbricate tipo New-Jersey, per la delimitazione e protezione provvisoria delle zone di lavoro di cantieri stradali. Dimensione indicativa base cm 62 e altezza cm 100, realizzate in calcestruzzo ad alta resistenza con idonea armatura: - per ogni mese o frazione successivo</t>
  </si>
  <si>
    <t>Nolo di barriere in polietilene tipo New-Jersey, per la canalizzazione del traffico o separazione provvisoria carreggiate nelle zone di lavoro di cantieri stradali. Da riempire con acqua o sabbia, peso a vuoto circa 8 kg/m, e peso circa 100 kg/m se zavorrata con acqua:</t>
  </si>
  <si>
    <t>Nolo di barriere in polietilene tipo New-Jersey, per la canalizzazione del traffico o separazione provvisoria carreggiate nelle zone di lavoro di cantieri stradali. Da riempire con acqua o sabbia, peso a vuoto circa 8 kg/m, e peso circa 100 kg/m se zavorrata con acqua: - primo mese (o frazione) di utilizzo, compresa la posa in opera e la rimozione a fine lavori, con l'ausilio di mezzi meccanici</t>
  </si>
  <si>
    <t>Nolo di barriere in polietilene tipo New-Jersey, per la canalizzazione del traffico o separazione provvisoria carreggiate nelle zone di lavoro di cantieri stradali. Da riempire con acqua o sabbia, peso a vuoto circa 8 kg/m, e peso circa 100 kg/m se zavorrata con acqua: - per ogni mese o frazione successivo</t>
  </si>
  <si>
    <t>Nolo di impianto sequenziale composto da: -5 proiettori a LED, classe L8H-L8M conformi alla norma UNI EN 12352 ed omologati dal Ministero delle Infrastrutture e dei Trasporti, per segnalazione luminosa temporanea, ogni proiettore può essere dotato di alimentazione propria con batteria singola o di alimentazione comune con unica batteria e cavo di collegamento; -adattatore per il fissaggio al paletto/delineatore; -paletto/delineatore con pellicola bifacciale di colore a striscie bianco/rosso; -robusta base antiribaltamento. Nel prezzo sono compresi i costi per la consegna, la disposizione e messa in funzione, il ritiro a fine noleggio, trasporti da e per magazzino, la manutenzione sia ordinaria (cambio batterie) che straordinaria (riparazioni da danneggiamenti o malfunzionamenti), la manutenzione per la conservazione in efficienza, ogni equipaggiamento di corredo e/o di ricambio, nonchè la remunerazione del personale addetto al funzionamento e/o alla sorveglianza, necessari per garantire continua piena efficienza e funzionalità:</t>
  </si>
  <si>
    <t>Nolo di impianto sequenziale composto da: -5 proiettori a LED, classe L8H-L8M conformi alla norma UNI EN 12352 ed omologati dal Ministero delle Infrastrutture e dei Trasporti, per segnalazione luminosa temporanea, ogni proiettore può essere dotato di alimentazione propria con batteria singola o di alimentazione comune con unica batteria e cavo di collegamento; -adattatore per il fissaggio al paletto/delineatore; -paletto/delineatore con pellicola bifacciale di colore a striscie bianco/rosso; -robusta base antiribaltamento. Nel prezzo sono compresi i costi per la consegna, la disposizione e messa in funzione, il ritiro a fine noleggio, trasporti da e per magazzino, la manutenzione sia ordinaria (cambio batterie) che straordinaria (riparazioni da danneggiamenti o malfunzionamenti), la manutenzione per la conservazione in efficienza, ogni equipaggiamento di corredo e/o di ricambio, nonchè la remunerazione del personale addetto al funzionamento e/o alla sorveglianza, necessari per garantire continua piena efficienza e funzionalità:- per il primo giorno (24 ore), compreso i costi per la consegna, la disposizione e messa in funzione, il ritiro a fine noleggio, trasporti da e per magazzino</t>
  </si>
  <si>
    <t>Nolo di impianto sequenziale composto da: -5 proiettori a LED, classe L8H-L8M conformi alla norma UNI EN 12352 ed omologati dal Ministero delle Infrastrutture e dei Trasporti, per segnalazione luminosa temporanea, ogni proiettore può essere dotato di alimentazione propria con batteria singola o di alimentazione comune con unica batteria e cavo di collegamento; -adattatore per il fissaggio al paletto/delineatore; -paletto/delineatore con pellicola bifacciale di colore a striscie bianco/rosso; -robusta base antiribaltamento. Nel prezzo sono compresi i costi per la consegna, la disposizione e messa in funzione, il ritiro a fine noleggio, trasporti da e per magazzino, la manutenzione sia ordinaria (cambio batterie) che straordinaria (riparazioni da danneggiamenti o malfunzionamenti), la manutenzione per la conservazione in efficienza, ogni equipaggiamento di corredo e/o di ricambio, nonchè la remunerazione del personale addetto al funzionamento e/o alla sorveglianza, necessari per garantire continua piena efficienza e funzionalità:- per ogni giorno (24 ore) successivo al primo</t>
  </si>
  <si>
    <t>g</t>
  </si>
  <si>
    <t>Nolo di impianto sequenziale composto da: -5 proiettori a LED, classe L8H-L8M conformi alla norma UNI EN 12352 ed omologati dal Ministero delle Infrastrutture e dei Trasporti, per segnalazione luminosa temporanea, ogni proiettore può essere dotato di alimentazione propria con batteria singola o di alimentazione comune con unica batteria e cavo di collegamento; -adattatore per il fissaggio al paletto/delineatore; -paletto/delineatore con pellicola bifacciale di colore a striscie bianco/rosso; -robusta base antiribaltamento. Nel prezzo sono compresi i costi per la consegna, la disposizione e messa in funzione, il ritiro a fine noleggio, trasporti da e per magazzino, la manutenzione sia ordinaria (cambio batterie) che straordinaria (riparazioni da danneggiamenti o malfunzionamenti), la manutenzione per la conservazione in efficienza, ogni equipaggiamento di corredo e/o di ricambio, nonchè la remunerazione del personale addetto al funzionamento e/o alla sorveglianza, necessari per garantire continua piena efficienza e funzionalità:- per ogni proiettore in più/meno oltre ai 5</t>
  </si>
  <si>
    <t>Nolo di segnale mobile di protezione luminoso, costituito da un pannello a strisce bianche e rosse contenente un segnale di passaggio obbligatorio con freccia orientabile verso il lato dove può essere superata la zona del cantiere ed integrato da luci gialle lampeggianti alcune delle quali a forma di freccia orientata come il segnale di passaggio obbligatorio. Nel prezzo sono compresi i costi per la consegna e il ritiro franco cantiere, per la manutenzione sia ordinaria che straordinaria per la conservazione in efficienza, di ogni equipaggiamento di corredo e /o di ricambio, nonchè la remunerazione del personale addetto al funzionamento e/o alla sorveglianza, necessari per garantire continua piena efficienza e funzionalità. Da computare per le ore di effettivo utilizzo. Fig. II 401 del C.S..</t>
  </si>
  <si>
    <t>Nolo di segnale mobile di protezione luminoso, costituito da un pannello a strisce bianche e rosse contenente un segnale di passaggio obbligatorio con freccia orientabile verso il lato dove può essere superata la zona del cantiere ed integrato da luci gialle lampeggianti alcune delle quali a forma di freccia orientata come il segnale di passaggio obbligatorio. Nel prezzo sono compresi i costi per la consegna e il ritiro franco cantiere, per la manutenzione sia ordinaria che straordinaria per la conservazione in efficienza, di ogni equipaggiamento di corredo e /o di ricambio, nonchè la remunerazione del personale addetto al funzionamento e/o alla sorveglianza, necessari per garantire continua piena efficienza e funzionalità. Da computare per le ore di effettivo utilizzo. Fig. II 401 del C.S.. - posto a terra o su veicolo operante di lavoro</t>
  </si>
  <si>
    <t>Nolo di segnale mobile di protezione luminoso, costituito da un pannello a strisce bianche e rosse contenente un segnale di passaggio obbligatorio con freccia orientabile verso il lato dove può essere superata la zona del cantiere ed integrato da luci gialle lampeggianti alcune delle quali a forma di freccia orientata come il segnale di passaggio obbligatorio. Nel prezzo sono compresi i costi per la consegna e il ritiro franco cantiere, per la manutenzione sia ordinaria che straordinaria per la conservazione in efficienza, di ogni equipaggiamento di corredo e /o di ricambio, nonchè la remunerazione del personale addetto al funzionamento e/o alla sorveglianza, necessari per garantire continua piena efficienza e funzionalità. Da computare per le ore di effettivo utilizzo. Fig. II 401 del C.S.. - sovrapprezzo per installazione su carrello omologato a norma del C.S.</t>
  </si>
  <si>
    <t>Posa e successiva rimozione di segnali mobili su supporto zavorrato di qualsiasi tipo e dimensione, da mantenere per tutto il periodo necessario, indipendentemente dalla durata delle operazioni e da rimuovere a fine dellutilizzo in aree adiacenti a quelle di cantiere (al di fuori di dette aree) sulla base di specifiche necessità, quando non siano già compresi nel Capitolato Speciale, individuate e ordinate per iscritto dalla Direzione dei Lavori o dal Coordinatore della Sicurezza:</t>
  </si>
  <si>
    <t>Posa e successiva rimozione di segnali mobili su supporto zavorrato di qualsiasi tipo e dimensione, da mantenere per tutto il periodo necessario, indipendentemente dalla durata delle operazioni e da rimuovere a fine dellutilizzo in aree adiacenti a quelle di cantiere (al di fuori di dette aree) sulla base di specifiche necessità, quando non siano già compresi nel Capitolato Speciale, individuate e ordinate per iscritto dalla Direzione dei Lavori o dal Coordinatore della Sicurezza:- per il primo segnale mobile</t>
  </si>
  <si>
    <t>Posa e successiva rimozione di segnali mobili su supporto zavorrato di qualsiasi tipo e dimensione, da mantenere per tutto il periodo necessario, indipendentemente dalla durata delle operazioni e da rimuovere a fine dellutilizzo in aree adiacenti a quelle di cantiere (al di fuori di dette aree) sulla base di specifiche necessità, quando non siano già compresi nel Capitolato Speciale, individuate e ordinate per iscritto dalla Direzione dei Lavori o dal Coordinatore della Sicurezza:- per ogni segnale mobile oltre il primo posizionato nella stessa area</t>
  </si>
  <si>
    <t>cad/mese</t>
  </si>
  <si>
    <t>Delimitazione di cantieri temporanei costituito da cartelli e barriere (striscie bianche e rosse) conformi alle norme stabilite dal codice della strada e dal regolamento di attuazione, in lamiera di acciaio spessore 10/10 mm con scatolatura perimetrale di rinforzo e attacchi universali saldati sul retro: barriera normale di delimitazione per cantieri stradali (in osservanza del regolamento di attuazione del codice della strada), costituita da due cavalletti metallici corredati da una fascia metallica, altezza 200 mm, con striscie alternate obblique, rifrangenti in classe I; costo di utilizzo della barriera per un mese. Lunghezza 1800 mm</t>
  </si>
  <si>
    <t>Delimitazione di cantieri temporanei costituito da cartelli e barriere (striscie bianche e rosse) conformi alle norme stabilite dal codice della strada e dal regolamento di attuazione, in lamiera di acciaio spessore 10/10 mm con scatolatura perimetrale di rinforzo e attacchi universali saldati sul retro: barriera normale di delimitazione per cantieri stradali (in osservanza del regolamento di attuazione del codice della strada), costituita da due cavalletti metallici corredati da una fascia metallica, altezza 200 mm, con striscie alternate obblique, rifrangenti in classe I; costo di utilizzo della barriera per un mese. Lunghezza 1500 mm</t>
  </si>
  <si>
    <t>Delimitazione di cantieri temporanei costituito da cartelli e barriere (striscie bianche e rosse) conformi alle norme stabilite dal codice della strada e dal regolamento di attuazione, in lamiera di acciaio spessore 10/10 mm con scatolatura perimetrale di rinforzo e attacchi universali saldati sul retro: barriera normale di delimitazione per cantieri stradali (in osservanza del regolamento di attuazione del codice della strada), costituita da due cavalletti metallici corredati da una fascia metallica, altezza 200 mm, con striscie alternate obblique, rifrangenti in classe I; costo di utilizzo della barriera per un mese. Lunghezza 1200 mm</t>
  </si>
  <si>
    <t>Formazione di delimitazione lineare, idonea a segnalare aree di lavoro, costituita da coni segnaletici o delineatori flessibili omologati ai sensi dellart.192 del D.P.R.16 dicembre 1992, n. 495 - Regolamento di esecuzione e di attuazione del Nuovo Codice della Strada, di colore rosso con fasce di colore bianco retroriflettente. Nel prezzo si intendono compresi e compensati gli oneri per il nolo, il carico, lo scarico ed ogni genere di trasporto, la manutenzione periodica, il ritiro a fine lavori, il puntuale e scrupoloso rispetto delle normative vigenti in materia antinfortunistica nei cantieri e quanto altro necessario per dare la segnaletica in efficienza per tutta la durata del cantiere, come previsto dal Disciplinare tecnico relativo agli schemi segnaletici (D.M. 10 luglio 2002).Sarà misurato lo sviluppo in metri della segnalazione:- delineatori flessibili in gomma di altezza minima pari a 33 cm.</t>
  </si>
  <si>
    <t>Formazione di delimitazione lineare, idonea a segnalare aree di lavoro, costituita da coni segnaletici o delineatori flessibili omologati ai sensi dellart.192 del D.P.R.16 dicembre 1992, n. 495 - Regolamento di esecuzione e di attuazione del Nuovo Codice della Strada, di colore rosso con fasce di colore bianco retroriflettente. Nel prezzo si intendono compresi e compensati gli oneri per il nolo, il carico, lo scarico ed ogni genere di trasporto, la manutenzione periodica, il ritiro a fine lavori, il puntuale e scrupoloso rispetto delle normative vigenti in materia antinfortunistica nei cantieri e quanto altro necessario per dare la segnaletica in efficienza per tutta la durata del cantiere, come previsto dal Disciplinare tecnico relativo agli schemi segnaletici (D.M. 10 luglio 2002).Sarà misurato lo sviluppo in metri della segnalazione:- coni in gomma di altezza minima pari a 51 cm.</t>
  </si>
  <si>
    <t>Formazione di delimitazione lineare, idonea a segnalare aree di lavoro, costituita da coni segnaletici o delineatori flessibili omologati ai sensi dellart.192 del D.P.R.16 dicembre 1992, n. 495 - Regolamento di esecuzione e di attuazione del Nuovo Codice della Strada, di colore rosso con fasce di colore bianco retroriflettente. Nel prezzo si intendono compresi e compensati gli oneri per il nolo, il carico, lo scarico ed ogni genere di trasporto, la manutenzione periodica, il ritiro a fine lavori, il puntuale e scrupoloso rispetto delle normative vigenti in materia antinfortunistica nei cantieri e quanto altro necessario per dare la segnaletica in efficienza per tutta la durata del cantiere, come previsto dal Disciplinare tecnico relativo agli schemi segnaletici (D.M. 10 luglio 2002).Sarà misurato lo sviluppo in metri della segnalazione:- coni in PVC di altezza minima pari a 51 cm.</t>
  </si>
  <si>
    <t>Formazione di delimitazione lineare, idonea a segnalare aree di lavoro, costituita da coni segnaletici o delineatori flessibili omologati ai sensi dellart.192 del D.P.R.16 dicembre 1992, n. 495 - Regolamento di esecuzione e di attuazione del Nuovo Codice della Strada, di colore rosso con fasce di colore bianco retroriflettente. Nel prezzo si intendono compresi e compensati gli oneri per il nolo, il carico, lo scarico ed ogni genere di trasporto, la manutenzione periodica, il ritiro a fine lavori, il puntuale e scrupoloso rispetto delle normative vigenti in materia antinfortunistica nei cantieri e quanto altro necessario per dare la segnaletica in efficienza per tutta la durata del cantiere, come previsto dal Disciplinare tecnico relativo agli schemi segnaletici (D.M. 10 luglio 2002).Sarà misurato lo sviluppo in metri della segnalazione:- coni in PVC di altezza minima pari 32,6 cm.</t>
  </si>
  <si>
    <t>Formazione di delimitazione lineare, idonea a segnalare aree di lavoro, costituita da coni segnaletici o delineatori flessibili omologati ai sensi dellart.192 del D.P.R.16 dicembre 1992, n. 495 - Regolamento di esecuzione e di attuazione del Nuovo Codice della Strada, di colore rosso con fasce di colore bianco retroriflettente. Nel prezzo si intendono compresi e compensati gli oneri per il nolo, il carico, lo scarico ed ogni genere di trasporto, la manutenzione periodica, il ritiro a fine lavori, il puntuale e scrupoloso rispetto delle normative vigenti in materia antinfortunistica nei cantieri e quanto altro necessario per dare la segnaletica in efficienza per tutta la durata del cantiere, come previsto dal Disciplinare tecnico relativo agli schemi segnaletici (D.M. 10 luglio 2002).Sarà misurato lo sviluppo in metri della segnalazione:</t>
  </si>
  <si>
    <t>Trasporto, posa in opera, uso e successivo smontaggio ed allontanamento di andatoie e passerelle costituite da piano di calpestio e/o lavoro, normale parapetto di protezione su ambo i lati e struttura portante. Larghezza di passaggio pari a 60 cm</t>
  </si>
  <si>
    <t>Trasporto, posa in opera, uso e successivo smontaggio ed allontanamento di andatoie e passerelle costituite da piano di calpestio e/o lavoro, normale parapetto di protezione su ambo i lati e struttura portante. Larghezza di passaggio pari a 60 cm - per il primo mese</t>
  </si>
  <si>
    <t>Trasporto, posa in opera, uso e successivo smontaggio ed allontanamento di andatoie e passerelle costituite da piano di calpestio e/o lavoro, normale parapetto di protezione su ambo i lati e struttura portante. Larghezza di passaggio pari a 60 cm - per ogni mese successivo</t>
  </si>
  <si>
    <t>Trasporto, posa in opera, uso e successivo smontaggio ed allontanamento di andatoie e passerelle costituite da piano di calpestio e/o lavoro, normale parapetto di protezione su ambo i lati e struttura portante. Larghezza di passaggio pari a 120 cm</t>
  </si>
  <si>
    <t>Trasporto, posa in opera, uso e successivo smontaggio ed allontanamento di andatoie e passerelle costituite da piano di calpestio e/o lavoro, normale parapetto di protezione su ambo i lati e struttura portante. Larghezza di passaggio pari a 120 cm - per il primo mese</t>
  </si>
  <si>
    <t>Trasporto, posa in opera, uso e successivo smontaggio ed allontanamento di andatoie e passerelle costituite da piano di calpestio e/o lavoro, normale parapetto di protezione su ambo i lati e struttura portante. Larghezza di passaggio pari a 120 cm - per ogni mese successivo</t>
  </si>
  <si>
    <t>1S.00.020.0010</t>
  </si>
  <si>
    <t>1S.00.020.0015</t>
  </si>
  <si>
    <t>1S.00.020.0020</t>
  </si>
  <si>
    <t>1S.00.020.0030</t>
  </si>
  <si>
    <t>1S.00.020.0035.a</t>
  </si>
  <si>
    <t>1S.00.020.0035.b</t>
  </si>
  <si>
    <t>1S.00.020.0035.c</t>
  </si>
  <si>
    <t>1S.00.020.0035.d</t>
  </si>
  <si>
    <t>1S.00.020.0040</t>
  </si>
  <si>
    <t>1S.00.020.0050</t>
  </si>
  <si>
    <t>1S.00.020.0070</t>
  </si>
  <si>
    <t>1S.00.020.0080</t>
  </si>
  <si>
    <t>1S.00.020.0080.a</t>
  </si>
  <si>
    <t>1S.00.020.0080.b</t>
  </si>
  <si>
    <t>1S.00.020.0090</t>
  </si>
  <si>
    <t>1S.00.020.0090.a</t>
  </si>
  <si>
    <t>1S.00.020.0090.b</t>
  </si>
  <si>
    <t>1S.00.020.0150</t>
  </si>
  <si>
    <t>1S.00.020.0150.a</t>
  </si>
  <si>
    <t>1S.00.020.0150.b</t>
  </si>
  <si>
    <t>1S.00.020.0160</t>
  </si>
  <si>
    <t>1S.00.020.0160.a</t>
  </si>
  <si>
    <t>1S.00.020.0160.b</t>
  </si>
  <si>
    <t>1S.00.020.0170.b</t>
  </si>
  <si>
    <t>1S.00.020.0170.a</t>
  </si>
  <si>
    <t>1S.00.020.0175.a</t>
  </si>
  <si>
    <t>1S.00.020.0175.b</t>
  </si>
  <si>
    <t>1S.00.020.0180.a</t>
  </si>
  <si>
    <t>1S.00.020.0180.b</t>
  </si>
  <si>
    <t>1S.00.020.0185.a</t>
  </si>
  <si>
    <t>1S.00.020.0185.b</t>
  </si>
  <si>
    <t>1S.00.020.0190.a</t>
  </si>
  <si>
    <t>1S.00.020.0190.b</t>
  </si>
  <si>
    <t>1S.00.020.0210</t>
  </si>
  <si>
    <t>1S.00.020.0210.a</t>
  </si>
  <si>
    <t>1S.00.020.0210.b</t>
  </si>
  <si>
    <t>1S.00.020.0220</t>
  </si>
  <si>
    <t>1S.00.020.0230</t>
  </si>
  <si>
    <t>1S.00.070.0190</t>
  </si>
  <si>
    <t>1S.00.070.0190.a</t>
  </si>
  <si>
    <t>1S.00.070.0190.b</t>
  </si>
  <si>
    <t>1S.00.070.0200</t>
  </si>
  <si>
    <t>1S.00.070.0200.a</t>
  </si>
  <si>
    <t>1S.00.070.0200.b</t>
  </si>
  <si>
    <t>1S.00.100.0040</t>
  </si>
  <si>
    <t>1S.00.100.0050</t>
  </si>
  <si>
    <t>1S.00.100.0050.a</t>
  </si>
  <si>
    <t>1S.00.100.0050.b</t>
  </si>
  <si>
    <t>1S.00.100.0050.c</t>
  </si>
  <si>
    <t>1S.00.100.0050.d</t>
  </si>
  <si>
    <t>1S.00.100.0230</t>
  </si>
  <si>
    <t>1S.00.100.0190</t>
  </si>
  <si>
    <t>1S.00.100.0195</t>
  </si>
  <si>
    <t>1S.00.100.0230.a</t>
  </si>
  <si>
    <t>1S.00.100.0230.b</t>
  </si>
  <si>
    <t>1S.00.100.0230.c</t>
  </si>
  <si>
    <t>1S.00.100.0230.d</t>
  </si>
  <si>
    <t>1S.00.100.0330</t>
  </si>
  <si>
    <t>1S.00.100.0330.a</t>
  </si>
  <si>
    <t>1S.00.100.0330.b</t>
  </si>
  <si>
    <t>1S.00.100.0330.c</t>
  </si>
  <si>
    <t>1S.00.100.0330.d</t>
  </si>
  <si>
    <t>1S.00.100.0360</t>
  </si>
  <si>
    <t>1S.00.100.0370</t>
  </si>
  <si>
    <t>1S.00.100.0380</t>
  </si>
  <si>
    <t>1S.00.125.0530</t>
  </si>
  <si>
    <t>1S.00.145.0520</t>
  </si>
  <si>
    <t>1S.00.145.0520.a</t>
  </si>
  <si>
    <t>1S.00.145.0520.b</t>
  </si>
  <si>
    <t>1S.00.145.0530</t>
  </si>
  <si>
    <t>1S.00.145.0530.a</t>
  </si>
  <si>
    <t>1S.00.145.0530.b</t>
  </si>
  <si>
    <t>1S.00.145.0530.c</t>
  </si>
  <si>
    <t>1S.00.145.0600.a</t>
  </si>
  <si>
    <t>1S.00.145.0600.b</t>
  </si>
  <si>
    <t>Prezzo unitario comprese spese generali</t>
  </si>
  <si>
    <t>CCIAA 1/21</t>
  </si>
  <si>
    <t>Prezzo unitario FONTE LOMBARDIA
al netto di utili (10%)</t>
  </si>
  <si>
    <t>Prezzo unitario FONTE
comprese spese generali (15%)</t>
  </si>
  <si>
    <t>Prezzo unitario FONTE
LOMBARDIA: spese generali (13,5%) e utili (10%)
PIEMONTE: spese generali (15%)
CCIAA 1/2021: spese generali (15%)</t>
  </si>
  <si>
    <t>Prezzo unitario FONTE
PIEMONTE: spese generali (15%)
CCIAA 1/2021: spese generali (15%)</t>
  </si>
  <si>
    <t>Prezzo unitario FONTE
LOMBARDIA: spese generali (13,5%) e utili (10%)
CCIAA 1/2021: spese generali (15%)</t>
  </si>
  <si>
    <t>RIUNIONI DI COORDINAMENTO
Costo per l'esecuzione di riunioni di coordinamento, convocate dal Coordinatore della Sicurezza, per particolari esigenze quali, ad esempio: illustrazione del P.S.C. con verifica congiunta del P.O.S.; illustrazione di particolari procedure o fasi di lavoro; verifica del cronoprogramma; consegna di materiale informativo ai lavoratori; criticità connesse ai rapporti tra impresa titolale ed altri soggetti (subappaltatori, sub fornitori, lavoratori autonomi, fornitori); approfondimenti di particolari e delicate lavorazioni, che non rientrano nellordinarietà. Sono compresi: luso del prefabbricato o del locale individuato allinterno del cantiere idoneamente attrezzato per la riunione Riunioni di coordinamento con il datore di lavoro.</t>
  </si>
  <si>
    <t>RIUNIONI DI COORDINAMENTO.
Costo per l'esecuzione di riunioni di coordinamento, convocate dal Coordinatore della Sicurezza, per particolari esigenze quali, ad esempio: illustrazione del P.S.C. con verifica congiunta del P.O.S.; illustrazione di particolari procedure o fasi di lavoro; verifica del cronoprogramma; consegna di materiale informativo ai lavoratori; criticità connesse ai rapporti tra impresa titolale ed altri soggetti (subappaltatori, sub fornitori, lavoratori autonomi, fornitori); approfondimenti di particolari e delicate lavorazioni, che non rientrano nellordinarietà. Sono compresi: luso del prefabbricato o del locale individuato allinterno del cantiere idoneamente attrezzato per la riunione Riunioni di coordinamento con il direttore tecnico di cantiere (dirigenti).</t>
  </si>
  <si>
    <t>RIUNIONI DI COORDINAMENTO.
Costo per l'esecuzione di riunioni di coordinamento, convocate dal Coordinatore della Sicurezza, per particolari esigenze quali, ad esempio: illustrazione del P.S.C. con verifica congiunta del P.O.S.; illustrazione di particolari procedure o fasi di lavoro; verifica del cronoprogramma; consegna di materiale informativo ai lavoratori; criticità connesse ai rapporti tra impresa titolale ed altri soggetti (subappaltatori, sub fornitori, lavoratori autonomi, fornitori); approfondimenti di particolari e delicate lavorazioni, che non rientrano nellordinarietà. Sono compresi: luso del prefabbricato o del locale individuato allinterno del cantiere idoneamente attrezzato per la riunione Riunioni di coordinamento con il lavoratore per linformazione preliminare prima dellingresso in cantiere.</t>
  </si>
  <si>
    <t>RUS2019</t>
  </si>
  <si>
    <t>1S.00.010.0100</t>
  </si>
  <si>
    <t>1S.00.010.0110</t>
  </si>
  <si>
    <t>1S.00.010.0120</t>
  </si>
  <si>
    <t>RAS2019</t>
  </si>
  <si>
    <t>1S.00.160.0010</t>
  </si>
  <si>
    <t>1S.00.160.0020</t>
  </si>
  <si>
    <t>1S.00.160.0010.a</t>
  </si>
  <si>
    <t>1S.00.160.0010.b</t>
  </si>
  <si>
    <t>1S.00.160.0010.c</t>
  </si>
  <si>
    <t>1S.00.160.0010.d</t>
  </si>
  <si>
    <t>1S.00.160.0010.e</t>
  </si>
  <si>
    <t>1S.00.160.0010.f</t>
  </si>
  <si>
    <t>1S.00.160.0010.g</t>
  </si>
  <si>
    <t>1S.00.160.0020.a</t>
  </si>
  <si>
    <t>1S.00.160.0020.b</t>
  </si>
  <si>
    <t>1S.00.160.0020.c</t>
  </si>
  <si>
    <t>1S.00.160.0020.d</t>
  </si>
  <si>
    <t>1S.00.160.0040.d</t>
  </si>
  <si>
    <t>1S.00.160.0040</t>
  </si>
  <si>
    <t>1S.00.160.0040.a</t>
  </si>
  <si>
    <t>1S.00.160.0040.b</t>
  </si>
  <si>
    <t>1S.00.160.0040.c</t>
  </si>
  <si>
    <t>1S.00.160.0050</t>
  </si>
  <si>
    <t>1S.00.160.0050.a</t>
  </si>
  <si>
    <t>1S.00.160.0050.b</t>
  </si>
  <si>
    <t>Sostegni e supporti per posa di segnaletica con innesto asezione circolare da 48 mm</t>
  </si>
  <si>
    <t>Sostegni e supporti per posa di segnaletica con innesto asezione circolare da 48 mm:
- Base con tubo mobile posa manutenzione e rimozione nolo per mese</t>
  </si>
  <si>
    <t>Sostegni e supporti per posa di segnaletica con innesto asezione circolare da 48 mm:
- Tubo per posizionamento fisso di altezza fino a m 2</t>
  </si>
  <si>
    <t>Sostegni e supporti per posa di segnaletica con innesto asezione circolare da 48 mm:
- Cavalletto, con asta richiudibile, per cartelli (dischi diametro 60 cm)</t>
  </si>
  <si>
    <t>Sostegni e supporti per posa di segnaletica con innesto asezione circolare da 48 mm:
- Cavalletto pesante richiudibile, per cartelli più pannello integrativo</t>
  </si>
  <si>
    <t>Sostegni e supporti per posa di segnaletica con innesto asezione circolare da 48 mm:
- Cavalletto con chiusura a libro per cartelli 90x120 cm</t>
  </si>
  <si>
    <t>Sostegni e supporti per posa di segnaletica con innesto asezione circolare da 48 mm:
- Cavalletto con chiusura a libro per cartelli 90x135 cm</t>
  </si>
  <si>
    <t>Sostegni e supporti per posa di segnaletica con innesto asezione circolare da 48 mm:
- Cavalletto con chiusura a libro per cartelli 120x180 cm</t>
  </si>
  <si>
    <t>Sostegni e supporti per posa di segnaletica con innesto asezione circolare da 48 mm:
- Cavalletto con chiusura a libro per cartelli 135x200 cm</t>
  </si>
  <si>
    <t>1S.00.160.0060</t>
  </si>
  <si>
    <t>1S.00.160.0060.a</t>
  </si>
  <si>
    <t>1S.00.160.0060.b</t>
  </si>
  <si>
    <t>1S.00.160.0060.c</t>
  </si>
  <si>
    <t>1S.00.160.0060.d</t>
  </si>
  <si>
    <t>1S.00.160.0060.e</t>
  </si>
  <si>
    <t>1S.00.160.0060.f</t>
  </si>
  <si>
    <t>1S.00.160.0060.g</t>
  </si>
  <si>
    <t>1S.00.160.0060.h</t>
  </si>
  <si>
    <t>Sacchetto di zavorra per stabilizzare supporti mobili (cavalletti, basi per pali, sostegni) in PVC di colore arancio, dimensione 60x40 cm</t>
  </si>
  <si>
    <t>Sacchetto di zavorra per stabilizzare supporti mobili (cavalletti, basi per pali, sostegni) in PVC di colore arancio, dimensione 60x40 cm:
- Riempito con graniglia peso 13 kg</t>
  </si>
  <si>
    <t>Sacchetto di zavorra per stabilizzare supporti mobili (cavalletti, basi per pali, sostegni) in PVC di colore arancio, dimensione 60x40 cm:
- Con tappo ermetico riempibile con acqua o sabbia</t>
  </si>
  <si>
    <t>1S.00.160.0070</t>
  </si>
  <si>
    <t>1S.00.160.0070.a</t>
  </si>
  <si>
    <t>1S.00.160.0070.b</t>
  </si>
  <si>
    <t xml:space="preserve">SEGNALI INDICANTI DIVERSI PITTOGRAMMI.
Costo di utilizzo, per la sicurezza dei lavoratori, di segnali da impiegare all'interno e all'esterno del cantiere, di forma triangolare, tonda, quadrata, rettangolare, indicanti divieti, avvertimenti, prescrizioni ed ancora segnali di sicurezza e di salute sul luogo di lavoro, di salvataggio e di soccorso, indicante varie raffigurazioni previste dalla vigente normativa, forniti e posti in opera. Tutti i segnali si riferiscono al D.Lgs. 493/96 e al Codice della strada.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t>
  </si>
  <si>
    <t>SEGNALETICA DA CANTIERE.
Costo di utilizzo, per la sicurezza dei lavoratori, di segnali da cantiere edile, in materiale plastico rettangolare, da impiegare all'interno e all'esterno del cantiere, indicante varie raffigurazioni, forniti e posti in opera.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t>
  </si>
  <si>
    <t>SEGNALETICA DA CANTIERE.
Costo di utilizzo, per la sicurezza dei lavoratori, di segnali da cantiere edile, in materiale plastico rettangolare, da impiegare all'interno e all'esterno del cantiere, indicante varie raffigurazioni, forniti e posti in opera.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Varie raffigurazioni, in PVC rigido, dimensioni cm 50 x 70.</t>
  </si>
  <si>
    <t>SEGNALI INDICANTI DIVERSI PITTOGRAMMI.
Costo di utilizzo, per la sicurezza dei lavoratori, di segnali da impiegare all'interno e all'esterno del cantiere, di forma triangolare, tonda, quadrata, rettangolare, indicanti divieti, avvertimenti, prescrizioni ed ancora segnali di sicurezza e di salute sul luogo di lavoro, di salvataggio e di soccorso, indicante varie raffigurazioni previste dalla vigente normativa, forniti e posti in opera. Tutti i segnali si riferiscono al D.Lgs. 493/96 e al Codice della strada.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In lamiera o alluminio, con lato cm 60, oppure cm 90, oppure cm 120.</t>
  </si>
  <si>
    <t>SEGNALI INDICANTI DIVERSI PITTOGRAMMI.
Costo di utilizzo, per la sicurezza dei lavoratori, di segnali da impiegare all'interno e all'esterno del cantiere, di forma triangolare, tonda, quadrata, rettangolare, indicanti divieti, avvertimenti, prescrizioni ed ancora segnali di sicurezza e di salute sul luogo di lavoro, di salvataggio e di soccorso, indicante varie raffigurazioni previste dalla vigente normativa, forniti e posti in opera. Tutti i segnali si riferiscono al D.Lgs. 493/96 e al Codice della strada.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In lamiera o alluminio, con diametro cm 60, oppure cm 90.</t>
  </si>
  <si>
    <t>SEGNALI INDICANTI DIVERSI PITTOGRAMMI.
Costo di utilizzo, per la sicurezza dei lavoratori, di segnali da impiegare all'interno e all'esterno del cantiere, di forma triangolare, tonda, quadrata, rettangolare, indicanti divieti, avvertimenti, prescrizioni ed ancora segnali di sicurezza e di salute sul luogo di lavoro, di salvataggio e di soccorso, indicante varie raffigurazioni previste dalla vigente normativa, forniti e posti in opera. Tutti i segnali si riferiscono al D.Lgs. 493/96 e al Codice della strada.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In lamiera o alluminio, con diametro cm 60 oppure cm 90, girevole.</t>
  </si>
  <si>
    <t>SEGNALI INDICANTI DIVERSI PITTOGRAMMI.
Costo di utilizzo, per la sicurezza dei lavoratori, di segnali da impiegare all'interno e all'esterno del cantiere, di forma triangolare, tonda, quadrata, rettangolare, indicanti divieti, avvertimenti, prescrizioni ed ancora segnali di sicurezza e di salute sul luogo di lavoro, di salvataggio e di soccorso, indicante varie raffigurazioni previste dalla vigente normativa, forniti e posti in opera. Tutti i segnali si riferiscono al D.Lgs. 493/96 e al Codice della strada.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Pannello integrativo in lamiera o alluminio, dimensioni cm 15 x 35 oppure cm 25 x 50.</t>
  </si>
  <si>
    <t>SEGNALI INDICANTI DIVERSI PITTOGRAMMI.
Costo di utilizzo, per la sicurezza dei lavoratori, di segnali da impiegare all'interno e all'esterno del cantiere, di forma triangolare, tonda, quadrata, rettangolare, indicanti divieti, avvertimenti, prescrizioni ed ancora segnali di sicurezza e di salute sul luogo di lavoro, di salvataggio e di soccorso, indicante varie raffigurazioni previste dalla vigente normativa, forniti e posti in opera. Tutti i segnali si riferiscono al D.Lgs. 493/96 e al Codice della strada.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Ottagono in lamiera o alluminio, larghezza cm 60 oppure cm 90 oppure cm 120.</t>
  </si>
  <si>
    <t>SEGNALI INDICANTI DIVERSI PITTOGRAMMI.
Costo di utilizzo, per la sicurezza dei lavoratori, di segnali da impiegare all'interno e all'esterno del cantiere, di forma triangolare, tonda, quadrata, rettangolare, indicanti divieti, avvertimenti, prescrizioni ed ancora segnali di sicurezza e di salute sul luogo di lavoro, di salvataggio e di soccorso, indicante varie raffigurazioni previste dalla vigente normativa, forniti e posti in opera. Tutti i segnali si riferiscono al D.Lgs. 493/96 e al Codice della strada.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Targa in lamiera o alluminio, dimensioni cm 60 x 60 oppure cm 90,00 x 90,00.</t>
  </si>
  <si>
    <t>SEGNALI INDICANTI DIVERSI PITTOGRAMMI.
Costo di utilizzo, per la sicurezza dei lavoratori, di segnali da impiegare all'interno e all'esterno del cantiere, di forma triangolare, tonda, quadrata, rettangolare, indicanti divieti, avvertimenti, prescrizioni ed ancora segnali di sicurezza e di salute sul luogo di lavoro, di salvataggio e di soccorso, indicante varie raffigurazioni previste dalla vigente normativa, forniti e posti in opera. Tutti i segnali si riferiscono al D.Lgs. 493/96 e al Codice della strada.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Targa in lamiera o alluminio, dimensioni cm. 90 x 60.</t>
  </si>
  <si>
    <t>SEGNALETICA DA CANTIERE.
Costo di utilizzo, per la sicurezza dei lavoratori, di segnali da cantiere edile, in materiale plastico rettangolare, da impiegare all'interno e all'esterno del cantiere, indicante varie raffigurazioni, forniti e posti in opera.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Varie raffigurazioni, in PVC rigido, dimensioni cm 100 x 140</t>
  </si>
  <si>
    <t>SEGNALETICA DA CANTIERE.
Costo di utilizzo, per la sicurezza dei lavoratori, di segnali da cantiere edile, in materiale plastico rettangolare, da impiegare all'interno e all'esterno del cantiere, indicante varie raffigurazioni, forniti e posti in opera.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Varie raffigurazioni, in plastica, dimensioni cm 50 x 70.</t>
  </si>
  <si>
    <t>SEGNALETICA DA CANTIERE.
Costo di utilizzo, per la sicurezza dei lavoratori, di segnali da cantiere edile, in materiale plastico rettangolare, da impiegare all'interno e all'esterno del cantiere, indicante varie raffigurazioni, forniti e posti in opera.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Misurati per ogni giorno di uso, per la durata della fase di lavoro, al fine di garantire la sicurezza dei lavoratori:
- Varie raffigurazioni, in plastica, dimensioni cm 100 x 140.</t>
  </si>
  <si>
    <t>Presegnale di cantiere mobile, fondo giallo, formato dalla composizione di tre cartelli, in lamiera di acciaio spessore 10/10 mm con rifrangenza classe I (segnale lavori, segnale corsie disponibili e un pannello integrativo indicante la distanza del cantiere), tra cui uno con luci gialle lampeggianti di diametro 230 mm. Compresa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costo di utilizzo della segnalazione completa per un mese:
- Di dimensioni 90x250 cm</t>
  </si>
  <si>
    <t>Presegnale di cantiere mobile, fondo giallo, formato dalla composizione di tre cartelli, in lamiera di acciaio spessore 10/10 mm con rifrangenza classe I (segnale lavori, segnale corsie disponibili e un pannello integrativo indicante la distanza del cantiere), tra cui uno con luci gialle lampeggianti di diametro 230 mm. Compresa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costo di utilizzo della segnalazione completa per un mese:
- Di dimensioni 135x365 cm</t>
  </si>
  <si>
    <t>Presegnale di cantiere mobile, fondo giallo, formato dalla composizione di tre cartelli, in lamiera di acciaio spessore 10/10 mm con rifrangenza classe I (segnale lavori, segnale corsie disponibili e un pannello integrativo indicante la distanza del cantiere), tra cui uno con luci gialle lampeggianti di diametro 230 mm. Compresa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costo di utilizzo della segnalazione completa per un mese.</t>
  </si>
  <si>
    <t>Presegnale di cantiere mobile, fondo giallo, formato dalla composizione di tre cartelli, in lamiera di acciaio spessore 10/10 mm con rifrangenza classe I (segnale lavori, segnale corsie disponibili e un pannello integrativo indicante la distanza del cantiere), tra cui uno con luci gialle lampeggianti di diametro 230 mm. Compresa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costo di utilizzo della segnalazione completa per un mese:
- Di dimensioni 135x180 cm</t>
  </si>
  <si>
    <t>Presegnale di cantiere mobile, fondo giallo, formato dalla composizione di tre cartelli, in lamiera di acciaio spessore 10/10 mm con rifrangenza classe I (segnale lavori, segnale corsie disponibili e un pannello integrativo indicante la distanza del cantiere), tra cui uno con luci gialle lampeggianti di diametro 230 mm. Compresa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costo di utilizzo della segnalazione completa per un mese::
- Di dimensioni 200x270 cm</t>
  </si>
  <si>
    <t>1U.05.150.0050</t>
  </si>
  <si>
    <t>1U.05.150.0050.a</t>
  </si>
  <si>
    <t>1U.05.150.0050.b</t>
  </si>
  <si>
    <t>Segnale mobile di preavviso di dimensioni 200x150 cm, in lamiera di acciaio spessore 10/10 mm a rifrangenza classe I con luci gialle lampeggianti di diametro 230 mm. Compresa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costo di utilizzo della segnalazione completa per un mese:
- Con indicazione di obbligo per direzione e triangolo luminoso.</t>
  </si>
  <si>
    <t>Segnale mobile di preavviso di dimensioni 200x150 cm, in lamiera di acciaio spessore 10/10 mm a rifrangenza classe I con luci gialle lampeggianti di diametro 230 mm. Compresa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costo di utilizzo della segnalazione completa per un mese.</t>
  </si>
  <si>
    <t>Segnale mobile di preavviso di dimensioni 200x150 cm, in lamiera di acciaio spessore 10/10 mm a rifrangenza classe I con luci gialle lampeggianti di diametro 230 mm. Compresa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costo di utilizzo della segnalazione completa per un mese:
- Con indicazione lavori, cambio corsia e indicazione di distanza.</t>
  </si>
  <si>
    <t>Segnale di qualsiasi forma e dimensione (superiore a 1,00 mq di superficie) con supporto in alluminio scatolato spess. 2,5 mm; in opera compreso elementi di fissaggio al sostegno,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t>
  </si>
  <si>
    <t>RUS2019
modifica descrizione</t>
  </si>
  <si>
    <t>RAS2019
modifica descrizione</t>
  </si>
  <si>
    <t>RL 2021
modifica descrizione (da 1U)</t>
  </si>
  <si>
    <t>Segnale di qualsiasi forma e dimensione (superiore a 1,00 mq di superficie) con supporto in alluminio scatolato spess. 2,5 mm; in opera compreso elementi di fissaggio al sostegno,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 in pellicola di classe 1</t>
  </si>
  <si>
    <t>Segnale di qualsiasi forma e dimensione (superiore a 1,00 mq di superficie) con supporto in alluminio scatolato spess. 2,5 mm; in opera compreso elementi di fissaggio al sostegno, la manutenzione per tutto il periodo della fase di lavoro al fine di garantirne la funzionalità e l'efficienza, l'accatastamento e l'allontanamento a fine fase di lavoro. E' inoltre compreso quanto altro occorre per l'utilizzo temporaneo dei segnali e lo spostamento con l'avanzare del cantiere:
 - in pellicola di classe 2</t>
  </si>
  <si>
    <t>Prezzo unitario FONTE
UMBRIA SICUREZZA: spese generali (15%)
ABRUZZO SICUREZZA: spese generali (15%)
CCIAA 1/2021: spese generali (15%)
LOMBARDIA: spese generali (13,5%) e utili (10%)</t>
  </si>
  <si>
    <t>Prezzo unitario FONTE
al netto di utili (10%)</t>
  </si>
  <si>
    <t>Segnaletica orizzontale, eseguita con pittura spartitraffico fornita dall'impresa, del tipo premiscelata, rifrangente, antisdrucciolevole, di colore giallo, compreso ogni onere per attrezzature e pulizia delle zone di impianto</t>
  </si>
  <si>
    <t>1S.00.160.0100</t>
  </si>
  <si>
    <t>1S.00.160.0100.a</t>
  </si>
  <si>
    <t>1S.00.160.0100.b</t>
  </si>
  <si>
    <t>1S.00.160.0120</t>
  </si>
  <si>
    <t>IMPIANTO SEMAFORICO MOBILE.
Costo di utilizzo, per la sicurezza dei lavoratori, di impianto semaforico mobile, con segnale rosso diametro mm. 300, fornito e posto in opera. Sono compresi: l'uso per la durata della fase che prevede l'impianto semaforico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semaforico e lo spostamento con l'avanzare del cantiere. Misurato per ogni giorno di uso, per la durata della fase di lavoro, al fine di garantire la sicurezza dei lavoratori.</t>
  </si>
  <si>
    <t>IMPIANTO SEMAFORICO MOBILE.
Costo di utilizzo, per la sicurezza dei lavoratori, di impianto semaforico mobile, con segnale rosso diametro mm. 300, fornito e posto in opera. Sono compresi: l'uso per la durata della fase che prevede l'impianto semaforico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semaforico e lo spostamento con l'avanzare del cantiere. Misurato per ogni giorno di uso, per la durata della fase di lavoro, al fine di garantire la sicurezza dei lavoratori: 
-Con cavi di collegamento a 2 vie.</t>
  </si>
  <si>
    <t>IMPIANTO SEMAFORICO MOBILE.
Costo di utilizzo, per la sicurezza dei lavoratori, di impianto semaforico mobile, con segnale rosso diametro mm. 300, fornito e posto in opera. Sono compresi: l'uso per la durata della fase che prevede l'impianto semaforico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semaforico e lo spostamento con l'avanzare del cantiere. Misurato per ogni giorno di uso, per la durata della fase di lavoro, al fine di garantire la sicurezza dei lavoratori:
- Senza cavi di collegamento, alimentato a batterie.</t>
  </si>
  <si>
    <t>IMPIANTO SEMAFORICO MOBILE.
Costo di utilizzo, per la sicurezza dei lavoratori, di impianto semaforico mobile, con segnale rosso diametro mm. 300, fornito e posto in opera. Sono compresi: l'uso per la durata della fase che prevede l'impianto semaforico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semaforico e lo spostamento con l'avanzare del cantiere. Misurato per ogni giorno di uso, per la durata della fase di lavoro, al fine di garantire la sicurezza dei lavoratori:
-Con cavi di collegamento a 3 vie.</t>
  </si>
  <si>
    <t>IMPIANTO SEMAFORICO MOBILE.
Costo di utilizzo, per la sicurezza dei lavoratori, di impianto semaforico mobile, con segnale rosso diametro mm. 300, fornito e posto in opera. Sono compresi: l'uso per la durata della fase che prevede l'impianto semaforico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semaforico e lo spostamento con l'avanzare del cantiere. Misurato per ogni giorno di uso, per la durata della fase di lavoro, al fine di garantire la sicurezza dei lavoratori:
- Con cavi di collegamento a 4 vie.</t>
  </si>
  <si>
    <t>IMPIANTO DI PREAVVISO SEMAFORICO MOBILE.
Costo di utilizzo, per la sicurezza dei lavoratori, di impianto di preavviso semaforico mobile, integrato in un triangolo di lamiera di cm. 90, con ottica luminosa lampeggiante a led ad alta intensità di colore ambra, alimentazione a batteria, posizionato su apposito cavalletto o su base circolare mobile con palo tubolare zincato, con due batterie da 6V 40Ah, le staffe di ancoraggio,  le viti, il tutto fornito e posto in opera. Sono compresi: l'uso per la durata della fase che prevede l'impianto di preavviso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di preavviso e lo spostamento con l'avanzare del cantiere. Misurato per ogni giorno di uso, per la durata della fase di lavoro, al fine di garantire la sicurezza dei lavoratori.</t>
  </si>
  <si>
    <t>IMPIANTO DI PREAVVISO SEMAFORICO MOBILE.
Costo di utilizzo, per la sicurezza dei lavoratori, di impianto di preavviso semaforico mobile, integrato in un triangolo di lamiera di cm. 90, con ottica luminosa lampeggiante a led ad alta intensità di colore ambra, alimentazione a batteria, posizionato su apposito cavalletto o su base circolare mobile con palo tubolare zincato, con due batterie da 6V 40Ah, le staffe di ancoraggio,  le viti, il tutto fornito e posto in opera. Sono compresi: l'uso per la durata della fase che prevede l'impianto di preavviso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di preavviso e lo spostamento con l'avanzare del cantiere. Misurato per ogni giorno di uso, per la durata della fase di lavoro, al fine di garantire la sicurezza dei lavoratori:
- Posizionato su cavalletto.</t>
  </si>
  <si>
    <t>IMPIANTO DI PREAVVISO SEMAFORICO MOBILE.
Costo di utilizzo, per la sicurezza dei lavoratori, di impianto di preavviso semaforico mobile, integrato in un triangolo di lamiera di cm. 90, con ottica luminosa lampeggiante a led ad alta intensità di colore ambra, alimentazione a batteria, posizionato su apposito cavalletto o su base circolare mobile con palo tubolare zincato, con due batterie da 6V 40Ah, le staffe di ancoraggio,  le viti, il tutto fornito e posto in opera. Sono compresi: l'uso per la durata della fase che prevede l'impianto di preavviso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di preavviso e lo spostamento con l'avanzare del cantiere. Misurato per ogni giorno di uso, per la durata della fase di lavoro, al fine di garantire la sicurezza dei lavoratori:
- Posizionato su base mobile circolare con palo tubolare zincato antirotazione con tappo terminale, del diametro di mm. 48, altezza m. 2,00.</t>
  </si>
  <si>
    <t>IMPIANTO DI PREAVVISO SEMAFORICO MOBILE.
Costo di utilizzo, per la sicurezza dei lavoratori, di impianto di preavviso semaforico mobile, integrato in un triangolo di lamiera di cm. 90, con ottica luminosa lampeggiante a led ad alta intensità di colore ambra, alimentazione a batteria, posizionato su apposito cavalletto o su base circolare mobile con palo tubolare zincato, con due batterie da 6V 40Ah, le staffe di ancoraggio,  le viti, il tutto fornito e posto in opera. Sono compresi: l'uso per la durata della fase che prevede l'impianto di preavviso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di preavviso e lo spostamento con l'avanzare del cantiere. Misurato per ogni giorno di uso, per la durata della fase di lavoro, al fine di garantire la sicurezza dei lavoratori:
- Posizionato su base mobile circolare con palo tubolare zincato antirotazione con tappo terminale, del diametro di mm. 48, altezza m. 3,00.</t>
  </si>
  <si>
    <t>1S.00.145.0430.a</t>
  </si>
  <si>
    <t>1S.00.145.0430</t>
  </si>
  <si>
    <t>1S.00.145.0430.b</t>
  </si>
  <si>
    <t>1S.00.145.0430.c</t>
  </si>
  <si>
    <t>1S.00.145.0430.d</t>
  </si>
  <si>
    <t>1S.00.145.0435</t>
  </si>
  <si>
    <t>1S.00.145.0435.c</t>
  </si>
  <si>
    <t>CCIAA 1/21
modifica descrizione</t>
  </si>
  <si>
    <t>Lampeggiante a luce gialla funzionante a batteria, compresa la manutenzione per tutto il periodo della fase di lavoro al fine di garantirne la funzionalità e l'efficienza, la ricarica delle batterie, l'allontanamento a fine fase di lavoro.E' inoltre compreso quanto altro occorre per l'utilizzo temporaneo del lampeggiante e lo spostamento con l'avanzare del cantiere:
- per il primo mese o frazione</t>
  </si>
  <si>
    <t>Lampeggiante a luce gialla funzionante a batteria, compresa la manutenzione per tutto il periodo della fase di lavoro al fine di garantirne la funzionalità e l'efficienza, la ricarica delle batterie, l'allontanamento a fine fase di lavoro.E' inoltre compreso quanto altro occorre per l'utilizzo temporaneo del lampeggiante e lo spostamento con l'avanzare del cantiere:
- per ogni mese successivo o frazione di mese oltre il primo</t>
  </si>
  <si>
    <t>1S.00.145.0440</t>
  </si>
  <si>
    <t>Lampeggiante a luce gialla funzionante a batteria, compresa la manutenzione per tutto il periodo della fase di lavoro al fine di garantirne la funzionalità e l'efficienza, la ricarica delle batterie, l'allontanamento a fine fase di lavoro.E' inoltre compreso quanto altro occorre per l'utilizzo temporaneo del lampeggiante e lo spostamento con l'avanzare del cantiere.</t>
  </si>
  <si>
    <t>1S.00.145.0445</t>
  </si>
  <si>
    <t>Luce di segnalazione a batteria per esterni colore giallo, rosso o bianco, a luce lampeggiante o fissa, , compresa la manutenzione per tutto il periodo della fase di lavoro al fine di garantirne la funzionalità e l'efficienza, la ricarica delle batterie, l'allontanamento a fine fase di lavoro. E' inoltre compreso quanto altro occorre per l'utilizzo temporaneo della luce e lo spostamento con l'avanzare del cantiere.</t>
  </si>
  <si>
    <t>Luce di segnalazione a batteria per esterni colore giallo, rosso o bianco, a luce lampeggiante o fissa, , compresa la manutenzione per tutto il periodo della fase di lavoro al fine di garantirne la funzionalità e l'efficienza, la ricarica delle batterie, l'allontanamento a fine fase di lavoro. E' inoltre compreso quanto altro occorre per l'utilizzo temporaneo della luce e lo spostamento con l'avanzare del cantiere:
- per il primo mese o frazione</t>
  </si>
  <si>
    <t>Luce di segnalazione a batteria per esterni colore giallo, rosso o bianco, a luce lampeggiante o fissa, , compresa la manutenzione per tutto il periodo della fase di lavoro al fine di garantirne la funzionalità e l'efficienza, la ricarica delle batterie, l'allontanamento a fine fase di lavoro. E' inoltre compreso quanto altro occorre per l'utilizzo temporaneo della luce e lo spostamento con l'avanzare del cantiere:
- per ogni mese successivo o frazione di mese oltre il primo</t>
  </si>
  <si>
    <t>1S.00.145.0450</t>
  </si>
  <si>
    <t>Complesso di luci di segnalazione lampeggianti sincronizzabili, compreso dispositivo di sincronizzazione, per esterni, valutato cadauno fino a 10 elementi. E' inoltre compreso quanto altro occorre per l'utilizzo temporaneo delle luci e lo spostamento con l'avanzare del cantiere.</t>
  </si>
  <si>
    <t>Complesso di luci di segnalazione lampeggianti sincronizzabili, compreso dispositivo di sincronizzazione, per esterni, valutato cadauno fino a 10 elementi. E' inoltre compreso quanto altro occorre per l'utilizzo temporaneo delle luci e lo spostamento con l'avanzare del cantiere:
- per il primo mese o frazione</t>
  </si>
  <si>
    <t>Complesso di luci di segnalazione lampeggianti sincronizzabili, compreso dispositivo di sincronizzazione, per esterni, valutato cadauno fino a 10 elementi. E' inoltre compreso quanto altro occorre per l'utilizzo temporaneo delle luci e lo spostamento con l'avanzare del cantiere:
- per ogni mese successivo o frazione di mese oltre il primo</t>
  </si>
  <si>
    <t>Prezzo unitario FONTE
UMBRIA SICUREZZA: spese generali (15%)
CCIAA 1/2021: spese generali (15%)
LOMBARDIA: spese generali (13,5%) e utili (10%)</t>
  </si>
  <si>
    <t>Parapetto di protezione in legno, altezza dal piano di calpestio &lt;= 150 cm, costituito da corrimano, correnti intermedi e fermapiede, compreso il fissaggio alla struttura Dimensionato: classe A UNI EN 13374 per il primo mese o frazione del primo mese</t>
  </si>
  <si>
    <t>Parapetto di protezione in legno, altezza dal piano di calpestio &lt;= 150 cm, costituito da corrimano, correnti intermedi e fermapiede, compreso il fissaggio alla struttura Dimensionato: classe A UNI EN 13374 per ogni mese successivo o frazione di mese successivo al primo mese</t>
  </si>
  <si>
    <t>Parapetto barriera di protezione a griglia in acciaio, unità modulari di altezza &lt;= 120 cm dal piano di calpestio, costituito da montanti e da barriera a griglia con fermapiede in metallo, compresi attacchi e ancoraggi ad elementi stabili dell'edificio e/o alle opere provvisionali per lavori di costruzione, manutenzione, riparazione, demolizione cosi come per delimitare zone pericolose del cantiere, in conformità alla UNI EN 13374 Classe A Il costo di utilizzo comprende: approntamento dei componenti del parapetto barriera a griglia in acciaio compreso il carico al deposito, il trasporto da e per il deposito, lo scarico in cantiere, l'allestimento, l'installazione, carico in cantiere e scarico al deposito ed ogni altro onere per utilizzare correttamente e in sicurezza l'attrezzatura provvisionale. di protezione misurato a m posto in opera per il primo mese o frazione del primo mese (solo materiali)</t>
  </si>
  <si>
    <t>Parapetto barriera di protezione a griglia in acciaio, unità modulari di altezza &lt;= 120 cm dal piano di calpestio, costituito da montanti e da barriera a griglia con fermapiede in metallo, compresi attacchi e ancoraggi ad elementi stabili dell'edificio e/o alle opere provvisionali per lavori di costruzione, manutenzione, riparazione, demolizione cosi come per delimitare zone pericolose del cantiere, in conformità alla UNI EN 13374 Classe A Il costo di utilizzo comprende: approntamento dei componenti del parapetto barriera a griglia in acciaio compreso il carico al deposito, il trasporto da e per il deposito, lo scarico in cantiere, l'allestimento, l'installazione, carico in cantiere e scarico al deposito ed ogni altro onere per utilizzare correttamente e in sicurezza l'attrezzatura provvisionale. di protezione misurato a m posto in opera per ogni mese successivo o frazione di mese successivo al primo mese( solo materiali)</t>
  </si>
  <si>
    <t>Parapetto barriera di protezione a griglia in acciaio, unità modulari di altezza &lt;= 120 cm dal piano di calpestio, costituito da montanti e da barriera a griglia con fermapiede in metallo, compresi attacchi e ancoraggi ad elementi stabili dell'edificio e/o alle opere provvisionali per lavori di costruzione, manutenzione, riparazione, demolizione cosi come per delimitare zone pericolose del cantiere, in conformità alla UNI EN 13374 Classe A Il costo di utilizzo comprende: approntamento dei componenti del parapetto barriera a griglia in acciaio compreso il carico al deposito, il trasporto da e per il deposito, lo scarico in cantiere, l'allestimento, l'installazione, carico in cantiere e scarico al deposito ed ogni altro onere per utilizzare correttamente e in sicurezza l'attrezzatura provvisionale. di protezione misurato a m posto in opera per ogni singolo montaggio e per ogni singolo smontaggio e/o singole trasformazioni successive del parapetto barriera in acciaio di cui alla voce A.00.00.0091 per ogni m di parapetto barriera a griglia in metallo in opera</t>
  </si>
  <si>
    <t>PARAPETTO PROVVISORIO CLASSE A.
Costo di utilizzo per la sicurezza dei lavoratori di sistema parapetto universale, certificato EN 13374 all.B classe A, per la realizzazione di sistema di protezione collettiva contro le cadute dall'alto, per impalcati aventi pendenza max di 10° (18%). Realizzato con montante in acciaio zincato a caldo idoneo all'innesto su ponteggio (diametro 48 mm.), dotato di giunto per aggancio al montante inferiore, 4 squadrette per l'appoggio delle tavole fermapiede e/o dei correnti in legno con passo di 45 cm., morsetto regolabile per il fissaggio del fermapiede in legno e di 2 alloggiamenti posteriori.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 Per il primo mese o frazione di mese di impiego.</t>
  </si>
  <si>
    <t>PARAPETTO PROVVISORIO CLASSE A.
Costo di utilizzo per la sicurezza dei lavoratori di sistema parapetto universale, certificato EN 13374 all.B classe A, per la realizzazione di sistema di protezione collettiva contro le cadute dall'alto, per impalcati aventi pendenza max di 10° (18%). Realizzato con montante in acciaio zincato a caldo idoneo all'innesto su ponteggio (diametro 48 mm.), dotato di giunto per aggancio al montante inferiore, 4 squadrette per l'appoggio delle tavole fermapiede e/o dei correnti in legno con passo di 45 cm., morsetto regolabile per il fissaggio del fermapiede in legno e di 2 alloggiamenti posteriori.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 Per ogni mese o frazione di mese successivo al primo.</t>
  </si>
  <si>
    <t>PARAPETTO PROVVISORIO CLASSE B.
Costo di utilizzo per la sicurezza dei lavoratori di sistema parapetto universale, certificato EN 13374 all.B classe B, per la realizzazione di sistema di protezione collettiva contro le cadute dall'alto, per impalcati aventi pendenza max di 30° (58%) se h caduta &lt; 2 m. Realizzato con montante in acciaio zincato a caldo idoneo all'innesto su solaio o su ponteggio (diametro 48 mm.), boccole per l'innesto dei correnti con passo max 25 cm., e correnti in acciaio zincato a caldo, morsetto regolabile per il fissaggio del fermapiede in legno. Il prezzo comprende tutto quello necessario al montaggio per metro lineare ma non compprende i correnti (3) e dei fermapiedi (1) in legno necessari all'esecuzione del parapetto.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 Per il primo mese o frazione di mese di impiego.</t>
  </si>
  <si>
    <t>PARAPETTO PROVVISORIO CLASSE B.
Costo di utilizzo per la sicurezza dei lavoratori di sistema parapetto universale, certificato EN 13374 all.B classe B, per la realizzazione di sistema di protezione collettiva contro le cadute dall'alto, per impalcati aventi pendenza max di 30° (58%) se h caduta &lt; 2 m. Realizzato con montante in acciaio zincato a caldo idoneo all'innesto su solaio o su ponteggio (diametro 48 mm.), boccole per l'innesto dei correnti con passo max 25 cm., e correnti in acciaio zincato a caldo, morsetto regolabile per il fissaggio del fermapiede in legno. Il prezzo comprende tutto quello necessario al montaggio per metro lineare ma non compprende i correnti (3) e dei fermapiedi (1) in legno necessari all'esecuzione del parapetto.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 Per ogni mese o frazione di mese successivo al primo.</t>
  </si>
  <si>
    <t>PARAPETTO PROVVISORIO CLASSE C.
Costo di utilizzo per la sicurezza dei lavoratori di sistema parapetto universale, certificato EN 13374 all.B classe C, per la realizzazione di sistema di protezione collettiva contro le cadute dall'alto, per impalcati aventi pendenza max di 45° oppure max 60° se h caduta &lt; 2 m. Realizzato con montante in acciaio zincato a caldo idoneo all'innesto su solaio o su ponteggio (diametro 48 mm.) correnti con passo max 25 cm., morsetto regolabile per il fissaggio del fermapiede in legno. Il prezzo comprende tutto quello necessario al montaggio per metro lineare.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 Per il primo mese o frazione di mese di impiego.</t>
  </si>
  <si>
    <t>PARAPETTO PROVVISORIO CLASSE C.
Costo di utilizzo per la sicurezza dei lavoratori di sistema parapetto universale, certificato EN 13374 all.B classe C, per la realizzazione di sistema di protezione collettiva contro le cadute dall'alto, per impalcati aventi pendenza max di 45° oppure max 60° se h caduta &lt; 2 m. Realizzato con montante in acciaio zincato a caldo idoneo all'innesto su solaio o su ponteggio (diametro 48 mm.) correnti con passo max 25 cm., morsetto regolabile per il fissaggio del fermapiede in legno. Il prezzo comprende tutto quello necessario al montaggio per metro lineare.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 Per ogni mese o frazione di mese successivo al primo.</t>
  </si>
  <si>
    <t>PARAPETTO PROVVISORIO CLASSE C.
Costo di utilizzo per la sicurezza dei lavoratori di sistema parapetto universale, certificato EN 13374 all.B classe C, per la realizzazione di sistema di protezione collettiva contro le cadute dall'alto, per impalcati aventi pendenza max di 45° oppure max 60° se h caduta &lt; 2 m. Realizzato con montante in acciaio zincato a caldo idoneo all'innesto su solaio o su ponteggio (diametro 48 mm.) correnti con passo max 25 cm., morsetto regolabile per il fissaggio del fermapiede in legno. Il prezzo comprende tutto quello necessario al montaggio per metro lineare.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ANCORAGGIO PER APERTURE EN795/B. Costo di utilizzo per la sicurezza dei lavoratori di dispositivo di ancoraggio individuale temporaneo e mobile certificato EN795/B costituito da barra in alluminio regolabile per l'ancoraggio su porte e finestre a contrasto sulle mazzette. L'utilizzo del sistema è subordinato alle opportune verifiche di resistenza delle mazzette e stipiti delle aperture da parte dell'utilizzatore. Certificato per un operatore. Il prezzo non comprende i DPI necessari all'uso (imbracatura e cordini e assorbitori). Gli apprestamenti sono e restano di proprietà dell'impresa. E' inoltre compreso quanto altro occorre per dare la struttura installata ed usata secondo le normative vigenti e il manuale d'uso e manutezione del fabbricante. La misurazione viene effettuata per ogni applicazione.</t>
  </si>
  <si>
    <t>PARAPETTO PROVVISORIO CLASSE C.
Costo di utilizzo per la sicurezza dei lavoratori di sistema parapetto universale, certificato EN 13374 all.B classe C, per la realizzazione di sistema di protezione collettiva contro le cadute dall'alto, per impalcati aventi pendenza max di 45° oppure max 60° se h caduta &lt; 2 m. Realizzato con montante in acciaio zincato a caldo idoneo all'innesto su solaio o su ponteggio (diametro 48 mm.) correnti con passo max 25 cm., morsetto regolabile per il fissaggio del fermapiede in legno. Il prezzo comprende tutto quello necessario al montaggio per metro lineare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ANCORAGGIO A CORPO MORTO PER COPERTURE PIANE. Costo di utilizzo per la sicurezza dei lavoratori di dispositivo di ancoraggio individuale temporaneo e mobile certificato EN795/E per l'uso su coperture piane o con massima inclinazione pari a 5° o 8% Ancoraggio costituito da sistema di zavorre da appoggiare al solaio di copertura, senza necessità di effettuare forature sulla stessa. Sistema anticaduta per un solo operatore, completamente smontabile e rimontabile. L'utilizzo del sistema è subordinato alle opportune verifiche di resistenza del solaio di appoggio e in rispetto alle prescrizioni di montaggio della EN795. l prezzo non comprende i DPI necessari all'uso (imbracatura e cordini e assorbitori). Gli apprestamenti sono e restano di proprietà dell'impresa. E' inoltre compreso quanto altro occorre per dare la struttura installata ed usata secondo le normative vigenti e il manuale d'uso e manutezione del fabbricante. La misurazione viene effettuata per ogni applicazione.</t>
  </si>
  <si>
    <t>PARAPETTO PROVVISORIO CLASSE C. 
Costo di utilizzo per la sicurezza dei lavoratori di sistema parapetto universale, certificato EN 13374 all.B classe C, per la realizzazione di sistema di protezione collettiva contro le cadute dall'alto, per impalcati aventi pendenza max di 45° oppure max 60° se h caduta &lt; 2 m. Realizzato con montante in acciaio zincato a caldo idoneo all'innesto su solaio o su ponteggio (diametro 48 mm.) correnti con passo max 25 cm., morsetto regolabile per il fissaggio del fermapiede in legno. Il prezzo comprende tutto quello necessario al montaggio per metro lineare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PERTICA PER REALIZZAZIONE SOLAI. Costo di utilizzo per la sicurezza dei lavoratori di dispositivo anticaduta per il montaggio di solai mediante pertica ancorata ad innesto nei pilastri in calcestruzzo. Certificata EN 795/B, previene le cadute dall'alto nelle fasi di posa di pannelli di casseratura dei solai. Il sistema definito da una pertica in acciaio da innestare in tubi conici a perdere posizionati, nella fase di getto, nelle teste dei solai in cemento armato. Il sistema girevole a 360° e la lunghezza di 2,2 m. consente di poter operare in sicurezza entro un area circolare di circa 60 mq. Il prezzo comprende il dispositivo anticaduta retrattile per l'utilizzo della pertica, di lunghezza 2 m. dotato di moschettoni ma non l'imbracatura anticaduta. Gli apprestamenti sono e restano di proprietà dell'impresa. E' inoltre compreso quanto altro occorre per dare la struttura installata ed usata secondo le normative vigenti e il manuale d'uso e manutezione del fabbricante. La misurazione viene eseguita per ogni pezzo installato.</t>
  </si>
  <si>
    <t>PARAPETTO PROVVISORIO CLASSE C.
Costo di utilizzo per la sicurezza dei lavoratori di sistema parapetto universale, certificato EN 13374 all.B classe C, per la realizzazione di sistema di protezione collettiva contro le cadute dall'alto, per impalcati aventi pendenza max di 45° oppure max 60° se h caduta &lt; 2 m. Realizzato con montante in acciaio zincato a caldo idoneo all'innesto su solaio o su ponteggio (diametro 48 mm.) correnti con passo max 25 cm., morsetto regolabile per il fissaggio del fermapiede in legno. Il prezzo comprende tutto quello necessario al montaggio per metro lineare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PARAPETTO PROVVISORIO CON RETE Costo di utilizzo per la sicurezza dei lavoratori di sistema parapetto provvisorio, certificato EN 1263/1 e 1263/2 realizzato costituito da reti tipo "U" installato su idonei montanti per la realizzazione di un sistema di protezione collettiva contro le cadute dall'alto di altezza di 2 m.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per il primo mese o frazione di mese.</t>
  </si>
  <si>
    <t>1S.00.060.0100</t>
  </si>
  <si>
    <t>1S.00.060.0101</t>
  </si>
  <si>
    <t>1S.00.060.0102</t>
  </si>
  <si>
    <t>1S.00.060.0103</t>
  </si>
  <si>
    <t>1S.00.060.0104</t>
  </si>
  <si>
    <t>1S.00.060.0105</t>
  </si>
  <si>
    <t>1S.00.060.0106</t>
  </si>
  <si>
    <t>1S.00.060.0107</t>
  </si>
  <si>
    <t>1S.00.060.0108</t>
  </si>
  <si>
    <t>1S.00.060.0109</t>
  </si>
  <si>
    <t>1S.00.060.0110.a</t>
  </si>
  <si>
    <t>1S.00.060.0110.b</t>
  </si>
  <si>
    <t>Prezzo unitario FONTE
UMBRIA SICUREZZA: spese generali (15%)
CCIAA 1/2021: spese generali (15%)</t>
  </si>
  <si>
    <t>1S.00.070.0250</t>
  </si>
  <si>
    <t>Passerella pedonale prefabbricata in metallo per attraversamenti di scavi o spazi posti sul vuoto, per eseguire passaggi sicuri e programmati, della larghezza di 0,6 m quando destinata al solo passaggio di lavoratori, di 1,2 m quando è previsto il trasporto di materiali, completa di parapetti su entrambi i lati, fornita e posta in opera. Sono compresi: il montaggio e lo smontaggio anche ripetuti durante la fase di lavoro; il documento che indica le caratteristiche tecniche, con particolare riferimento al carico che può transitare in relazione alla luce da superare e le istruzioni per l'uso e la manutenzione; l'accatastamento e l'allontanamento a fine opera. E' inoltre compreso quanto altro occorre per l'utilizzo temporaneo della passerella pedonale. Misurato al metro lineare posto in opera. Nolo mensile. Larghezza utile di passaggio cm 60</t>
  </si>
  <si>
    <t>Passerella pedonale prefabbricata in metallo per attraversamenti di scavi o spazi posti sul vuoto, per eseguire passaggi sicuri e programmati, della larghezza di 0,6 m quando destinata al solo passaggio di lavoratori, di 1,2 m quando è previsto il trasporto di materiali, completa di parapetti su entrambi i lati, fornita e posta in opera. Sono compresi: il montaggio e lo smontaggio anche ripetuti durante la fase di lavoro; il documento che indica le caratteristiche tecniche, con particolare riferimento al carico che può transitare in relazione alla luce da superare e le istruzioni per l'uso e la manutenzione; l'accatastamento e l'allontanamento a fine opera. E' inoltre compreso quanto altro occorre per l'utilizzo temporaneo della passerella pedonale. Misurato al metro lineare posto in opera. Nolo mensile Larghezza utile di passaggio cm 120</t>
  </si>
  <si>
    <t>Passerella pedonale con parapetti in lamiera metallica forata da 2 mm rinforzata con profili metallici ad U, completa di parapetti in tubo di ferro, completamente zincata a caldo e dotata di scivoli di raccordo. Trasporto e posa in opera. Costo mensile. Dimensioni orientative 0,80 m di larghezza e 4 m di lunghezza. Costo mensile.</t>
  </si>
  <si>
    <t>Passerella pedonale con parapetti in lamiera metallica forata da 2 mm rinforzata con profili metallici ad U, completa di parapetti in tubo di ferro, completamente zincata a caldo e dotata di scivoli di raccordo. Trasporto e posa in opera. Costo mensile. Dimensioni orientative 1,20 m di larghezza e 4m di lunghezza.</t>
  </si>
  <si>
    <t>Passerella carrabile metallica per passaggio di veicoli da cantiere, per il superamento di scavi o spazi posti sul vuoto, fornita e posta in opera. Sono compresi: il montaggio e lo smontaggio anche ripetuti durante la fase di lavoro; il documento che indica le caratteristiche tecniche, con particolare riferimento al carico che può transitare in relazione alla luce da superare e le istruzioni per l'uso e la manutenzione; l'accatastamento e l'allontanamento a fine opera. E' inoltre compreso quanto altro occorre per l'utilizzo temporaneo della passerella carrabile. Nolo mensile Misurato a metro quadrato posto in opera, per ampiezze da superare non superiori a m 3.</t>
  </si>
  <si>
    <t>Passerella carrabile con parapetti in lamiera forata rinforzata e parapetti in tubolare metallico completa di scivoli, completamente zincata a caldo. Dimensioni orientative 4,00 m di lunghezza e 3,00 m di larghezza. Compreso trasporto e posa in opera. Costo mensile</t>
  </si>
  <si>
    <t>1S.00.070.0251</t>
  </si>
  <si>
    <t>1S.00.070.0252</t>
  </si>
  <si>
    <t>1S.00.070.0253</t>
  </si>
  <si>
    <t>1S.00.070.0254</t>
  </si>
  <si>
    <t>1S.00.070.0255</t>
  </si>
  <si>
    <t>RP 2021</t>
  </si>
  <si>
    <t>S1.03.0070.001</t>
  </si>
  <si>
    <t>S1.03.0070.002</t>
  </si>
  <si>
    <t>S1.03.0070.003</t>
  </si>
  <si>
    <t>S1.03.0070.004</t>
  </si>
  <si>
    <t>S1.03.0080.001</t>
  </si>
  <si>
    <t>S1.03.0080.002</t>
  </si>
  <si>
    <t>BAGNO CHIMICO PORTATILE.
Costo di utilizzo, per la salute e ligiene dei lavoratori, di bagno chimico portatile costruito in polietilene ad alta densità, privo di parti significative metalliche. Da utilizzare in luoghi dove non è presente la rete pubblica fognaria. Illuminazione interna del vano naturale tramite tetto traslucido. Le superfici interne ed esterne del servizio igienico devono permettere una veloce e pratica pulizia. Deve essere garantita una efficace ventilazione naturale e un sistema semplice di pompaggio dei liquami. Il bagno deve essere dotato di 2 serbatoi separati, uno per la raccolta liquami e l'altro per il contenimento dell'acqua pulita necessaria per il risciacquo del wc, azionabile tramite pedale a pressione posto sulla pedana del box. Sono compresi: luso per la durata delle fasi di lavoro che lo richiedono al fine di garantire ligiene dei lavoratori; il montaggio e lo smontaggio anche quando, per motivi legati alla sicurezza e ligiene dei lavoratori, queste azioni vengono ripetute più volte durante il corso dei lavori a seguito della evoluzione dei medesimi; il documento che indica le istruzioni per luso e la manutenzione; il trasporto presso il cantiere; la preparazione della base di appoggio; luso dellautogrù per la movimentazione e la collocazione nellarea predefinita e per lallontanamento a fine opera. Dimensioni esterne massime m 1,10 x 1,10 x 2,30 circa.Il bagno chimico ed i relativi accessori sono e restano di proprietà dellimpresa.E' inoltre compreso quanto altro occorre per lutilizzo del box chimico portatile.Misurato al mese o frazione di mese per assicurare la corretta organizzazione del cantiere anche al fine di garantire la salute e ligiene dei lavoratori. Bagno chimico portatile senza lavabo, per il primo mese o frazione.</t>
  </si>
  <si>
    <t>BAGNO CHIMICO PORTATILE.
Costo di utilizzo, per la salute e ligiene dei lavoratori, di bagno chimico portatile costruito in polietilene ad alta densità, privo di parti significative metalliche. Da utilizzare in luoghi dove non è presente la rete pubblica fognaria. Illuminazione interna del vano naturale tramite tetto traslucido. Le superfici interne ed esterne del servizio igienico devono permettere una veloce e pratica pulizia. Deve essere garantita una efficace ventilazione naturale e un sistema semplice di pompaggio dei liquami. Il bagno deve essere dotato di 2 serbatoi separati, uno per la raccolta liquami e l'altro per il contenimento dell'acqua pulita necessaria per il risciacquo del wc, azionabile tramite pedale a pressione posto sulla pedana del box. Sono compresi: luso per la durata delle fasi di lavoro che lo richiedono al fine di garantire ligiene dei lavoratori; il montaggio e lo smontaggio anche quando, per motivi legati alla sicurezza e ligiene dei lavoratori, queste azioni vengono ripetute più volte durante il corso dei lavori a seguito della evoluzione dei medesimi; il documento che indica le istruzioni per luso e la manutenzione; il trasporto presso il cantiere; la preparazione della base di appoggio; luso dellautogrù per la movimentazione e la collocazione nellarea predefinita e per lallontanamento a fine opera. Dimensioni esterne massime m 1,10 x 1,10 x 2,30 circa.Il bagno chimico ed i relativi accessori sono e restano di proprietà dellimpresa.E' inoltre compreso quanto altro occorre per lutilizzo del box chimico portatile.Misurato al mese o frazione di mese per assicurare la corretta organizzazione del cantiere anche al fine di garantire la salute e ligiene dei lavoratori. Bagno chimico portatile, per ogni mese in più o frazione.</t>
  </si>
  <si>
    <t>BAGNO CHIMICO PORTATILE.
Costo di utilizzo, per la salute e ligiene dei lavoratori, di bagno chimico portatile costruito in polietilene ad alta densità, privo di parti significative metalliche. Da utilizzare in luoghi dove non è presente la rete pubblica fognaria. Illuminazione interna del vano naturale tramite tetto traslucido. Le superfici interne ed esterne del servizio igienico devono permettere una veloce e pratica pulizia. Deve essere garantita una efficace ventilazione naturale e un sistema semplice di pompaggio dei liquami. Il bagno deve essere dotato di 2 serbatoi separati, uno per la raccolta liquami e l'altro per il contenimento dell'acqua pulita necessaria per il risciacquo del wc, azionabile tramite pedale a pressione posto sulla pedana del box. Sono compresi: luso per la durata delle fasi di lavoro che lo richiedono al fine di garantire ligiene dei lavoratori; il montaggio e lo smontaggio anche quando, per motivi legati alla sicurezza e ligiene dei lavoratori, queste azioni vengono ripetute più volte durante il corso dei lavori a seguito della evoluzione dei medesimi; il documento che indica le istruzioni per luso e la manutenzione; il trasporto presso il cantiere; la preparazione della base di appoggio; luso dellautogrù per la movimentazione e la collocazione nellarea predefinita e per lallontanamento a fine opera. Dimensioni esterne massime m 1,10 x 1,10 x 2,30 circa.Il bagno chimico ed i relativi accessori sono e restano di proprietà dellimpresa.E' inoltre compreso quanto altro occorre per lutilizzo del box chimico portatile.Misurato al mese o frazione di mese per assicurare la corretta organizzazione del cantiere anche al fine di garantire la salute e ligiene dei lavoratori. Bagno chimico portatile con lavabo, per il primo mese o frazione.</t>
  </si>
  <si>
    <t>BAGNO CHIMICO PORTATILE.
Costo di utilizzo, per la salute e ligiene dei lavoratori, di bagno chimico portatile costruito in polietilene ad alta densità, privo di parti significative metalliche. Da utilizzare in luoghi dove non è presente la rete pubblica fognaria. Illuminazione interna del vano naturale tramite tetto traslucido. Le superfici interne ed esterne del servizio igienico devono permettere una veloce e pratica pulizia. Deve essere garantita una efficace ventilazione naturale e un sistema semplice di pompaggio dei liquami. Il bagno deve essere dotato di 2 serbatoi separati, uno per la raccolta liquami e l'altro per il contenimento dell'acqua pulita necessaria per il risciacquo del wc, azionabile tramite pedale a pressione posto sulla pedana del box. Sono compresi: luso per la durata delle fasi di lavoro che lo richiedono al fine di garantire ligiene dei lavoratori; il montaggio e lo smontaggio anche quando, per motivi legati alla sicurezza e ligiene dei lavoratori, queste azioni vengono ripetute più volte durante il corso dei lavori a seguito della evoluzione dei medesimi; il documento che indica le istruzioni per luso e la manutenzione; il trasporto presso il cantiere; la preparazione della base di appoggio; luso dellautogrù per la movimentazione e la collocazione nellarea predefinita e per lallontanamento a fine opera. Dimensioni esterne massime m 1,10 x 1,10 x 2,30 circa.Il bagno chimico ed i relativi accessori sono e restano di proprietà dellimpresa.E' inoltre compreso quanto altro occorre per lutilizzo del box chimico portatile.Misurato al mese o frazione di mese per assicurare la corretta organizzazione del cantiere anche al fine di garantire la salute e ligiene dei lavoratori. Bagno chimico portatile con lavabo, per ogni mese in più o frazione.</t>
  </si>
  <si>
    <t>Prezzo unitario FONTE
PIEMONTE: spese generali (15%)
CCIAA 1/2021: spese generali (15%)
UMBRIA: spese generali (15%)</t>
  </si>
  <si>
    <t>Autorespiratore ad aria compressa a circuito aperto a norma UNI EN 137 composto da: zaino con piastra anatomica in resina autoestinguente e bardatura composita di filato autoestinguente e fibra di carbonio; riduttore di pressione di tipo compensato con valvola di sicurezza; manometro; segnalatore acustico di sicurezza; erogatore (autopositivo); maschera panoramica per sovrappressione, a norma UNI EN 136, bardatura elastica in gomma a cinque tiranti con fibbie, schermo in policarbonato resistente agli urti e agli acidi (campo visivo oltre il 70%), raccordo di inspirazione filettato EN 148/3. Dispositivo fonico e con due gruppi valvolari di espirazione dotati di precamere compensatrici, esclusa la bombola; costo di utilizzo mensile: con maschera in gomma sintetica</t>
  </si>
  <si>
    <t>Autorespiratore ad aria compressa a circuito aperto a norma UNI EN 137 composto da: zaino con piastra anatomica in resina autoestinguente e bardatura composita di filato autoestinguente e fibra di carbonio; riduttore di pressione di tipo compensato con valvola di sicurezza; manometro; segnalatore acustico di sicurezza; erogatore (autopositivo); maschera panoramica per sovrappressione, a norma UNI EN 136, bardatura elastica in gomma a cinque tiranti con fibbie, schermo in policarbonato resistente agli urti e agli acidi (campo visivo oltre il 70%), raccordo di inspirazione filettato EN 148/3. Dispositivo fonico e con due gruppi valvolari di espirazione dotati di precamere compensatrici, esclusa la bombola; costo di utilizzo mensile: con maschera in gomma siliconica</t>
  </si>
  <si>
    <t>Autorespiratore ad aria compressa a circuito aperto a norma UNI EN 137 composto da: zaino con piastra anatomica in resina autoestinguente e bardatura composita di filato autoestinguente e fibra di carbonio; riduttore di pressione di tipo compensato con valvola di sicurezza; manometro; segnalatore acustico di sicurezza; erogatore (autopositivo); maschera panoramica per sovrappressione, a norma UNI EN 136, bardatura elastica in gomma a cinque tiranti con fibbie, schermo in policarbonato resistente agli urti e agli acidi (campo visivo oltre il 85%), raccordo di inspirazione filettato EN 148/3. Dispositivo fonico e con due gruppi valvolari di espirazione dotati di precamere compensatrici, chiave di manutenzione, esclusa la bombola; costo di utilizzo mensile: con maschera in gomma policloroprenica</t>
  </si>
  <si>
    <t>Autorespiratore ad aria compressa a circuito aperto a norma UNI EN 137 composto da: zaino con piastra anatomica in resina autoestinguente e bardatura composita di filato autoestinguente e fibra di carbonio; riduttore di pressione di tipo compensato con valvola di sicurezza; manometro; segnalatore acustico di sicurezza; erogatore (autopositivo); maschera panoramica per sovrappressione, a norma UNI EN 136, bardatura elastica in gomma a cinque tiranti con fibbie, schermo in policarbonato resistente agli urti e agli acidi (campo visivo oltre il 85%), raccordo di inspirazione filettato EN 148/3. Dispositivo fonico e con due gruppi valvolari di espirazione dotati di precamere compensatrici, chiave di manutenzione, esclusa la bombola; costo di utilizzo mensile: con maschera in gomma siliconica</t>
  </si>
  <si>
    <t>Autorespiratore ad aria compressa a circuito aperto a norma UNI EN 137 composto da: bardatura di sostegno in filato autoestinguente; borsa in tessuto ignifugo; riduttore di pressione di tipo compensato con valvola di sicurezza; manometro con quadrante fosforescente; segnalatore acustico di sicurezza; erogatore (autopositivo); maschera panoramica per sovrappressione, a norma UNI EN 136, bardatura elastica in gomma a cinque tiranti con fibbie, schermo in policarbonato resistente agli urti e agli acidi (campo visivo oltre il 70%), raccordo di inspirazione filettato EN 148/3. Dispositivo fonico e con due gruppi valvolari di espirazione dotati di precamere compensatrici, esclusa la bombola; costo di utilizzo mensile: con innesto rapido</t>
  </si>
  <si>
    <t>Autorespiratore ad aria compressa a circuito aperto a norma UNI EN 137 composto da: bardatura di sostegno in filato autoestinguente; borsa in tessuto ignifugo; riduttore di pressione di tipo compensato con valvola di sicurezza; manometro con quadrante fosforescente; segnalatore acustico di sicurezza; erogatore (autopositivo); maschera panoramica per sovrappressione, a norma UNI EN 136, bardatura elastica in gomma a cinque tiranti con fibbie, schermo in policarbonato resistente agli urti e agli acidi (campo visivo oltre il 70%), raccordo di inspirazione filettato EN 148/3. Dispositivo fonico e con due gruppi valvolari di espirazione dotati di precamere compensatrici, esclusa la bombola; costo di utilizzo mensile: senza innesto rapido</t>
  </si>
  <si>
    <t>Bombole di ricambio per autorespiratori ad aria compressa; costo di utilizzo mensile: da 3 l a 200 bar</t>
  </si>
  <si>
    <t>Bombole di ricambio per autorespiratori ad aria compressa; costo di utilizzo mensile: da 4 l a 200 bar</t>
  </si>
  <si>
    <t>Bombole di ricambio per autorespiratori ad aria compressa; costo di utilizzo mensile: da 6 l a 250 bar</t>
  </si>
  <si>
    <t>Bombole di ricambio per autorespiratori ad aria compressa; costo di utilizzo mensile: da 7 l a 200 bar</t>
  </si>
  <si>
    <t>Attrezzatura di autorespirazione carrellata composta da: carrello metallico con due ruote gommate completa di derivazione con presa supplementare, maniglie di manovra e cassetta di custodia per maschera; erogatore (autopositivo); maschera a norma UNI EN 136 con raccordo a norma UNI EN 148, schermo in policarbonato (85% del campo naturale visivo complessivo) con resistenza agli urti secondo norma BS 2092 grado 1, gruppo valvolare di espirazione dotato di precamera compensatrice, dispositivo fonico, bardatura elastica a cinque tiranti con cinghie, tracolla; avvolgitore completo di 50 m di tubo resistente ad olii e solventi con connettore pneumatico rotante e attacchi ad innesto rapido; riduttore di pressione completo di manometro, segnalatore acustico della riserva, raccordi alle bombole e innesto rapido di collegamento all'avvolgitore; due bombole in acciaio complete di valvole, fondelli di supporto e carica (capacità 18 l a 220 bar e autonomia di 260 minuti); costo di utilizzo mensile</t>
  </si>
  <si>
    <t>Respiratori a flusso continuo per lavori di sabbiatura completi di casco con guaina di gomma, visiera panoramica, giubbotto pettorale in tessuto gommato, regolatore di flusso, innesti rapidi per collegamento ad aria compressa, 15 m di tubo completo di raccordi e fascette; costo di utilizzo mensile</t>
  </si>
  <si>
    <t>Piastre metalliche di idonee dimensioni, dello spessore di almeno 20 mm, da posizionare sotto le macchine operatrici per ripartizione carichi. Costo d'uso mensile lavorativo</t>
  </si>
  <si>
    <t>1S.00.115.0296.a</t>
  </si>
  <si>
    <t>1S.00.115.0296.b</t>
  </si>
  <si>
    <t>1S.00.115.0297.a</t>
  </si>
  <si>
    <t>1S.00.115.0297.b</t>
  </si>
  <si>
    <t>1S.00.115.0298.a</t>
  </si>
  <si>
    <t>1S.00.115.0298.b</t>
  </si>
  <si>
    <t>1S.00.115.0299.a</t>
  </si>
  <si>
    <t>1S.00.115.0299.b</t>
  </si>
  <si>
    <t>1S.00.115.0299.c</t>
  </si>
  <si>
    <t>1S.00.115.0299.d</t>
  </si>
  <si>
    <t>1S.00.115.0300</t>
  </si>
  <si>
    <t>1S.00.115.0301</t>
  </si>
  <si>
    <t>1S.00.115.0302.a</t>
  </si>
  <si>
    <t>1S.00.115.0302.b</t>
  </si>
  <si>
    <t>ER2019</t>
  </si>
  <si>
    <t>Prezzo unitario FONTE
PIEMONTE: spese generali (15%)
EMILIA ROMAGNA: spese generali (15%)
CCIAA 1/2021: spese generali (15%)</t>
  </si>
  <si>
    <t>1S.00.070.0300</t>
  </si>
  <si>
    <t>Prezzo unitario FONTE
LOMBARDIA: spese generali (13,5%) e utili (10%)
CCIAA 1/2021: spese generali (15%)
PIEMONTE: spese generali (15%)
EMILIA ROMAGNA: spese generali (15%)</t>
  </si>
  <si>
    <t>BOX DI DECONTAMINAZIONE PER GLI OPERATORI NEL SETTORE DELL'AMIANTO.
Costo di utilizzo, per la sicurezza, la salute e l'giene dei lavoratori, di box di decontaminazione da usare per interventi di rimozioni, o incapsulamento o atra fase mirata, dell'amianto. Costituito da struttura prefabbricata coibentata,diviso in tre vani specifici nei quali nel primo l'operatore si spoglia e può usufruire di un lavandino, nel secondo prende la doccia, mentre nel terzo si asciuga e si riveste. Il box deve essere completo di vasca a tenuta per le acque reflue. Sono compresi: l'uso per la durata delle fasi di lavoro che lo richiedono al fine di garantire l'igiene dei lavoratori; il montaggio e lo smontaggio anche quando, per motivi legati alla sicurezza e l'igiene dei lavoratori, queste azioni vengono ripetute più volte durante il corso dei lavori a seguito della evoluzione dei medesimi; il documento che indica le istruzioni per 'luso e la manutenzione; il trasporto presso il cantiere; la preparazione della base di appoggio; l'uso dell'autogrù per la movimentazione e la collocazione nell'area predefinita e per l'allontanamento a fine opera. Il box ed i relativi accessori sono e restano di proprietà dell'impresa. E' inoltre compreso quanto altro occorre per l'utilizzo del box di decontaminazione.Misurato al mese o frazione di mese per assicurare la corretta organizzazione del cantiere anche al fine di garantire la sicurezza e ligiene dei lavoratori. Bagno di decontaminazione, per il primo mese o frazione.</t>
  </si>
  <si>
    <t>BOX DI DECONTAMINAZIONE PER GLI OPERATORI NEL SETTORE DELL'AMIANTO.
Costo di utilizzo, per la sicurezza, la salute e l'giene dei lavoratori, di box di decontaminazione da usare per interventi di rimozioni, o incapsulamento o atra fase mirata, dell'amianto. Costituito da struttura prefabbricata coibentata,diviso in tre vani specifici nei quali nel primo l'operatore si spoglia e può usufruire di un lavandino, nel secondo prende la doccia, mentre nel terzo si asciuga e si riveste. Il box deve essere completo di vasca a tenuta per le acque reflue. Sono compresi: l'uso per la durata delle fasi di lavoro che lo richiedono al fine di garantire l'igiene dei lavoratori; il montaggio e lo smontaggio anche quando, per motivi legati alla sicurezza e l'igiene dei lavoratori, queste azioni vengono ripetute più volte durante il corso dei lavori a seguito della evoluzione dei medesimi; il documento che indica le istruzioni per 'luso e la manutenzione; il trasporto presso il cantiere; la preparazione della base di appoggio; l'uso dell'autogrù per la movimentazione e la collocazione nell'area predefinita e per l'allontanamento a fine opera. Il box ed i relativi accessori sono e restano di proprietà dell'impresa. E' inoltre compreso quanto altro occorre per l'utilizzo del box di decontaminazione.Misurato al mese o frazione di mese per assicurare la corretta organizzazione del cantiere anche al fine di garantire la sicurezza e ligiene dei lavoratori. Bagno di decontaminazione, per ogni mese in più o frazione.</t>
  </si>
  <si>
    <t>RECINZIONE MODULARE DA CANTIERE.
Costo di utilizzo per la sicurezza dei lavoratori di recinzione modulare per cantiere, realizzata in rete elettrosaldata a maglia rettangolare con tondini diametro 4 e 5 mm con cornice di rinforzo in tubolare a sezione tonda, completa di sistema di accoppiamento e di basamenti in cemento. Il perimetro realizzato in tubolare a sezione tonda. Gli apprestamenti sono e restano di proprietà dell'impresa. E' inoltre compreso quanto altro occorre per dare la struttura installata ed usata secondo le normative vigenti e il manuale d'uso e manutezione del fabbricante. Il prezzo comprende la fornitura, la posa in opera, la manutenzione, lo smontaggio e quanto altro occorre per dare l'opera finita a perfetta regola d'arte. Per ogni pannello di lunghezza 3,50 m e altezza 2 m per la durata dei lavori o delle fasi lavorative per il quale è impiegato.</t>
  </si>
  <si>
    <t>RECINZIONE PROVVISORIA CON PANNELLI IN LAMIERA ZINCATA ONDULATA.
Costo di utilizzo, per la sicurezza dei lavoratori, di recinzione provvisoria realizzata con pannelli in lamiera zincata ondulata, sorretti da morali e sottomisure e comunque rispondente alle indicazioni contenute nel regolamento edilizio comunale, fornita e posta in opera. Sono compresi: l'uso per la durata dei lavori al fine di assicurare un'ordinata gestione del cantiere garantendo meglio la sicurezza e l'igiene dei lavoratori; i montanti di sostegno dei pannelli delle dimensioni minime di cm 10 x 10; l'infissione dei montanti nel terreno o incastrati in adeguata base di appoggio; le tavole sottomisure poste sul basso, in sommità ed al centro del pannello, inchiodate o avvitate al pannello medesimo e ai montanti di sostegno comprese le saette di controventatura; la manutenzione per tutto il periodo di durata dei lavori, sostituendo, o riparando le parti non più idonee; lo smantellamento, l'accatastamento e l'allontanamento a fine opera. Tutti i materiali costituenti la recinzione sono e restano di proprietà dell'impresa. E' inoltre compreso quanto altro occorre per l'utilizzo temporaneo della recinzione provvisoria e l'eventuale spostamento in funzione delle necessità del cantiere. Misurata a metro quadrato di pannello posto in opera, per l'intera durata dei lavori, al fine di garantire la sicurezza del luogo di lavoro.</t>
  </si>
  <si>
    <t>RECINZIONE PROVVISORIA CON PANNELLI DI LEGNO.
Costo di utilizzo, per la sicurezza dei lavoratori, di recinzione provvisoria realizzata con pannelli di legno, a incollaggio fenolico, sorretti da morali e sottomisure e comunque rispondente alle indicazioni contenute nel regolamento edilizio comunale, fornita e posta in opera. Sono compresi: l'uso per la durata dei lavori al fine di assicurare un'ordinata gestione del cantiere garantendo meglio la sicurezza e l'igiene dei lavoratori; i montanti di sostegno dei pannelli delle dimensioni minime di cm 10 x 10; l'infissione dei montanti nel terreno o incastrati in adeguata base di appoggio; le tavole sottomisure poste sul basso, in sommità ed al centro del pannello, inchiodate o avvitate al pannello medesimo eai montanti di sostegno comprese le saette di controventatura; la manutenzione per tutto il periodo di durata dei lavori, sostituendo, o riparando le parti non più idonee; lo smantellamento, l'accatastamento e l'allontanamento a fine opera. Tutti i materiali costituenti la recinzione sono e restano di proprietà dell'impresa. E' inoltre compreso quanto altro occorre per l'utilizzo temporaneo della recinzione provvisoria. Misurata a metro quadrato di pannello posto in opera, per l'intera durata dei lavori, al fine di garantire la sicurezza del luogo di lavoro, di sostegno comprese le saette di controventatura; la manutenzione per tutto il periodo di durata dei lavori, sostituendo, o riparando le parti non più idonee; lo smantellamento, l'accatastamento e l'allontanamento a fine opera. Tutti i materiali costituenti la recinzione sono e restano di proprietà dell'impresa. E' inoltre compreso quanto altro occorre per lutilizzo temporaneo della recinzione provvisoria e l'eventuale spostamento in funzione delle necessità del cantiere. Misurata a metro quadrato di pannello posto in opera, per l'intera durata dei lavori, al fine di garantire la sicurezza del luogo di lavoro.</t>
  </si>
  <si>
    <t>1S.00.100.0100</t>
  </si>
  <si>
    <t>Barriere stradali new jersey per la sicurezza dei cantieri di tipo stradale in calcestruzzo vibrato armato con incastro incassato con predisposte mezzelune per l’eventuale montaggio di pali dalmine a un interasse di 4000 mm. sfornatura faccia a vista:</t>
  </si>
  <si>
    <t xml:space="preserve">Barriere stradali new jersey per la sicurezza dei cantieri di tipo stradale in calcestruzzo vibrato armato con incastro incassato con predisposte mezzelune per l’eventuale montaggio di pali dalmine a un interasse di 4000 mm. sfornatura faccia a vista:
- versione a doppia scarpa, altezza 1000 mm, larghezza 600 mm, lunghezza 2000 mm
</t>
  </si>
  <si>
    <t xml:space="preserve">Barriere stradali new jersey per la sicurezza dei cantieri di tipo stradale in calcestruzzo vibrato armato con incastro incassato con predisposte mezzelune per l’eventuale montaggio di pali dalmine a un interasse di 4000 mm. sfornatura faccia a vista:
- versione a doppia scarpa, altezza 1000 mm, larghezza 600 mm, lunghezza 4000 mm
</t>
  </si>
  <si>
    <t xml:space="preserve">Barriere stradali new jersey per la sicurezza dei cantieri di tipo stradale in calcestruzzo vibrato armato con incastro incassato con predisposte mezzelune per l’eventuale montaggio di pali dalmine a un interasse di 4000 mm. sfornatura faccia a vista:
- versione monoscarpa, altezza 1000 mm, larghezza 450 mm, lunghezza 3000 mm
</t>
  </si>
  <si>
    <t xml:space="preserve">Barriere stradali new jersey per la sicurezza dei cantieri di tipo stradale in calcestruzzo vibrato armato con incastro incassato con predisposte mezzelune per l’eventuale montaggio di pali dalmine a un interasse di 4000 mm. sfornatura faccia a vista:
- testate, altezza 1000 mm, larghezza 600 mm, lunghezza 4000 mm
</t>
  </si>
  <si>
    <t xml:space="preserve">Barriere stradali new jersey per la sicurezza dei cantieri di tipo stradale in calcestruzzo vibrato armato con incastro incassato con predisposte mezzelune per l’eventuale montaggio di pali dalmine a un interasse di 4000 mm. sfornatura faccia a vista:
- testate mono, altezza 1000 mm, larghezza 480 mm, lunghezza 3000 mm
</t>
  </si>
  <si>
    <t xml:space="preserve">Barriere stradali new jersey per la sicurezza dei cantieri di tipo stradale in calcestruzzo vibrato armato con incastro incassato con predisposte mezzelune per l’eventuale montaggio di pali dalmine a un interasse di 4000 mm. sfornatura faccia a vista:
- mini a versione doppia scarpa, altezza 450 mm, larghezza 600 mm, lunghezza 2000 mm
</t>
  </si>
  <si>
    <t xml:space="preserve">Barriere stradali new jersey per la sicurezza dei cantieri di tipo stradale in calcestruzzo vibrato armato con incastro incassato con predisposte mezzelune per l’eventuale montaggio di pali dalmine a un interasse di 4000 mm. sfornatura faccia a vista:
- mini a versione mono scarpa, altezza 450 mm, larghezza 425 mm, lunghezza 2000 mm
</t>
  </si>
  <si>
    <t xml:space="preserve">Barriere stradali new jersey per la sicurezza dei cantieri di tipo stradale in calcestruzzo vibrato armato con incastro incassato con predisposte mezzelune per l’eventuale montaggio di pali dalmine a un interasse di 4000 mm. sfornatura faccia a vista:
- collegamento tra due elementi tramite n°2 piastre zincate, n°2 barre filettate, n°4 bulloni zincati e n°4 rondelle zincate
</t>
  </si>
  <si>
    <t>ANALISI</t>
  </si>
  <si>
    <t>1S.00.100.0200</t>
  </si>
  <si>
    <t>1S.00.100.0200.c</t>
  </si>
  <si>
    <t>1S.00.100.0200.d</t>
  </si>
  <si>
    <t>1S.00.100.0200.e</t>
  </si>
  <si>
    <t>1S.00.100.0200.f</t>
  </si>
  <si>
    <t>1S.00.100.0200.g</t>
  </si>
  <si>
    <t>1S.00.100.0200.h</t>
  </si>
  <si>
    <t>Protezioni metalliche mobili per l'inserimento, sulla testata dei new jersey, tramite apposite selle</t>
  </si>
  <si>
    <t>Protezioni metalliche mobili per l'inserimento, sulla testata dei new jersey, tramite apposite selle:
- recinzioni cieche, altezza 1000 mm e lunghezza 3500 mm</t>
  </si>
  <si>
    <t>Protezioni metalliche mobili per l'inserimento, sulla testata dei new jersey, tramite apposite selle:
- recinzioni aperte leggere, altezza 1000 mm e lunghezza 1750 mm</t>
  </si>
  <si>
    <t>Protezioni metalliche mobili per l'inserimento, sulla testata dei new jersey, tramite apposite selle:
- recinzioni tipo Orsogrill, altezza 1500 mm e lunghezza 2000 mm</t>
  </si>
  <si>
    <t>1S.00.100.0205</t>
  </si>
  <si>
    <t>1S.00.100.0205.a</t>
  </si>
  <si>
    <t>1S.00.100.0205.b</t>
  </si>
  <si>
    <t>1S.00.100.0205.c</t>
  </si>
  <si>
    <t>1S.00.100.0210.a</t>
  </si>
  <si>
    <t>1S.00.100.0210.b</t>
  </si>
  <si>
    <t>1S.00.100.0210</t>
  </si>
  <si>
    <t>Barriere di protezione linee elettriche aeree esterne, costituite da un portale per individuare la sagoma utile di passaggio di carichi e/o mezzi, fino ad un'altezza massima di 6 m ed una larghezza di 3 m</t>
  </si>
  <si>
    <t>Barriere di protezione linee elettriche aeree esterne, costituite da un portale per individuare la sagoma utile di passaggio di carichi e/o mezzi, fino ad un'altezza massima di 6 m ed una larghezza di 3 m:
- per il primo mese o frazione</t>
  </si>
  <si>
    <t>Barriere di protezione linee elettriche aeree esterne, costituite da un portale per individuare la sagoma utile di passaggio di carichi e/o mezzi, fino ad un'altezza massima di 6 m ed una larghezza di 3 m:
- per ogni mese o frazione di mese oltre il primo</t>
  </si>
  <si>
    <t>Schermatura di ponteggi, castelletti e pannelli di recinzione metallica, per contenimento polveri, con reti, teli traspiranti, stuoie e simili, fornita e posta in opera compreso ogni onere e magistero per dare la schermatura finita (con almeno una legatura ogni metro quadro di telo). misurata per ogni metro quadrato di superficie facciavista e per tutta la durata dei lavori</t>
  </si>
  <si>
    <t>1S.00.100.0400</t>
  </si>
  <si>
    <t>1S.00.100.0410</t>
  </si>
  <si>
    <t>Nastro segnaletico per delimitazione di zone di lavoro, percorsi obbligati, aree inaccessibili, cigli di scavi, ecc, di colore bianco/rosso, fornito e posto in opera. Sono compresi: l'uso per la durata delle fasi che prevedono l'impiego del nastro; la fornitura degli spezzoni di ferro dell'altezza di 120 cm di cui almeno cm 20 da infiggere nel terreno, a cui ancorare il nastro; la manutenzione per tutto il periodo di durata della fase di riferimento, sostituendo o riparando le parti non più idonee; l'accatastamento e l'allontanamento a fine fase di lavoro. E' inoltre compreso quanto altro occorre per l'utilizzo temporaneo del nastro segnaletico. misurato a metro lineare posto in opera</t>
  </si>
  <si>
    <t>1S.00.100.0415</t>
  </si>
  <si>
    <t>Quadrilatero per delimitazione temporanea di chiusini, di aperture sul terreno di modeste dimensioni, ecc., delle dimensioni di circa 1,00x1,00 m, con o senza segnaletica triangolare, fornito e posto in opera. Sono compresi: l'uso per la durata della fase che prevede il quadrilatero; la manutenzione per tutto il periodo di durata della fase di riferimento, sostituendo o riparando le parti non più idonee; l'accatastamento e l'allontanamento a fine fase di lavoro. Dimensioni di riferimento: lato 1,00 m. misurato cadauno per giorno, posto in opera per la durata della fase di lavoro</t>
  </si>
  <si>
    <t>1S.00.100.0105</t>
  </si>
  <si>
    <t>1S.00.100.0110</t>
  </si>
  <si>
    <t>1S.00.100.0120</t>
  </si>
  <si>
    <t>1S.00.100.0130</t>
  </si>
  <si>
    <t>1S.00.100.0135</t>
  </si>
  <si>
    <t>Prezzo unitario FONTE
LOMBARDIA: spese generali (13,5%) e utili (10%)
CCIAA 1/2021: spese generali (15%)
UMBRIA: spese generali (15%)
ANALISI: spese generali (13,5%)</t>
  </si>
  <si>
    <t>Singola porta di fermata al piano dell'ascensorie monocabina da cantiere (di cui alla voce A.00.00.0216). L'importo relativo all'utilizzazione della singola porta di fermata al piano dell'ascensore monocabina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in ogni mese successivo o frazione di mese oltre al primo mese(b): l'uso e la manutenzione. Durata minima utilizzazione della singola porta di fermata al piano dell'ascensore monocabina da cantiere: un mese utilizzazione singola porta di fermata al piano per il primo mese o frazione del primo mese</t>
  </si>
  <si>
    <t>Singola porta di fermata al piano dell'ascensorie monocabina da cantiere (di cui alla voce A.00.00.0216). L'importo relativo all'utilizzazione della singola porta di fermata al piano dell'ascensore monocabina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in ogni mese successivo o frazione di mese oltre al primo mese(b): l'uso e la manutenzione. Durata minima utilizzazione della singola porta di fermata al piano dell'ascensore monocabina da cantiere: un mese utilizzazione singola porta di fermata al piano per ogni mese o frazione di mese successivo al primo mese</t>
  </si>
  <si>
    <t>Abbattimento di polveri eseguito con acqua nebulizzata mediante autobotte dotata di motopompa con portata di 10 l/min e prevalenza 2 ATM. Comprensivo del nolo dellautobotte da 6.000 l con operatore, tubazione e lancia, dei consumi ed ogni altro onere di funzionamento. Per ogni ora o frazione.</t>
  </si>
  <si>
    <t>RS2019</t>
  </si>
  <si>
    <t>1S.00.125.0600</t>
  </si>
  <si>
    <t>Prezzo unitario FONTE
PIEMONTE: spese generali (15%)
CCIAA 1/2021: spese generali (15%)
SICILIA: spese generali (15%)</t>
  </si>
  <si>
    <t>Monoblocco uso ufficio (dimensioni esterne c.a. m. 5,00 x 2,40 x 2,90 h.) costituito da pannelli in lamiera con interposto poliuretano e resine come coibente. Dotato di pavimento, tetto, porte, finestre, impianto elettrico, trasportabile su autocarro, già finito, accoppiabile e sovrapponibile, compreso il montaggio e lo smontaggio, il trasporto da e per il magazzino, nonché gli oneri e i relativi materiali di  consumo  per  la  periodica  pulizia, escluso allacciamento elettrico (da quantificarsi a parte). per il primo mese o frazione</t>
  </si>
  <si>
    <t>CCIAA 1/21
voce modificata</t>
  </si>
  <si>
    <t>Monoblocco uso ufficio (dimensioni esterne c.a. m. 5,00 x 2,40 x 2,90 h.) costituito da pannelli in lamiera con interposto poliuretano e resine come coibente. Dotato di pavimento, tetto, porte, finestre, impianto elettrico, trasportabile su autocarro, già finito, accoppiabile e sovrapponibile,  compreso il montaggio e lo smontaggio, il trasporto da e per il magazzino, nonché gli oneri e i relativi materiali di  consumo  per  la  periodica  pulizia, escluso allacciamento elettrico (da quantificarsi a parte). per ogni mese o frazione di mese oltre il primo</t>
  </si>
  <si>
    <t>Monoblocco uso ufficio con servizio igienico (dimensioni esterne c.a. m. 5,00 x 2,40 x 2,90 h.), costituito da pannelli in lamiera con interposto poliuretano e resine come coibente. Dotato di pavimento, tetto, porte, finestre, 1 wc, 1 doccia, 1 lavabo, boiler elettrico, impianto elettrico, trasportabile su autocarro, già finito, accoppiabile e sovrapponibile, compreso il montaggio e lo smontaggio, il trasporto da e per il magazzino, nonché gli oneri e i relativi materiali di  consumo  per  la  periodica  pulizia, escluso allacciamento idrico, elettrico e fognario (da quantificarsi a parte). per il primo mese o frazione</t>
  </si>
  <si>
    <t>Monoblocco uso ufficio con servizio igienico (dimensioni esterne c.a. m. 5,00 x 2,40 x 2,90 h.), costituito da pannelli in lamiera con interposto poliuretano e resine come coibente. Dotato di pavimento, tetto, porte, finestre, 1 wc, 1 doccia, 1 lavabo, boiler elettrico, impianto elettrico, trasportabile su autocarro, già finito, accoppiabile e sovrapponibile, compreso il montaggio e lo smontaggio, il trasporto da e per il magazzino, nonché gli oneri e i relativi materiali di  consumo  per  la  periodica  pulizia, escluso allacciamento idrico, elettrico e fognario (da quantificarsi a parte). per ogni mese o frazione di mese oltre il primo</t>
  </si>
  <si>
    <t>Monoblocco uso spogliatoio, mensa (dimensioni esterne c.a. m. 5,00 x 2,40 x 2,90 h.) costituito da pannelli in lamiera con interposto poliuretano e resine come coibente. Dotato di pavimento, tetto, porte, finestre, impianto elettrico, trasportabile su autocarro, già finito, accoppiabile e sovrapponibile,  compreso il montaggio e lo smontaggio, il trasporto da e per il magazzino, nonché gli oneri e i relativi materiali di  consumo  per  la  periodica  pulizia, escluso allacciamento elettrico (da quantificarsi a parte). per il primo mese o frazione</t>
  </si>
  <si>
    <t>Monoblocco uso spogliatoio, mensa (dimensioni esterne c.a. m. 5,00 x 2,40 x 2,90 h.) costituito da pannelli in lamiera con interposto poliuretano e resine come coibente. Dotato di pavimento, tetto, porte, finestre, impianto elettrico, trasportabile su autocarro, già finito, accoppiabile e sovrapponibile,  compreso il montaggio e lo smontaggio, il trasporto da e per il magazzino, nonché gli oneri e i relativi materiali di  consumo  per  la  periodica  pulizia, escluso allacciamento elettrico (da quantificarsi a parte). per ogni mese o frazione di mese oltre il primo</t>
  </si>
  <si>
    <t>Monoblocco uso servizi di cantiere (dimensioni esterne c.a. m. 4,15 x 2,40 x 2,50 h.), costituito da pannelli in lamiera con interposto poliuretano e resine come coibente. Dotato di pavimento, tetto, porte, finestre, 4 box turche/wc/doccia, lavabo a canale, boiler elettrico, impianto elettrico, trasportabili su autocarro, già finito, accoppiabile e sovrapponibile,  compreso il montaggio e lo smontaggio, il trasporto da e per il magazzino, nonché gli oneri e i relativi materiali di  consumo  per  la  periodica  pulizia, escluso allacciamento idrico, elettrico e fognario (da quantificarsi a parte). per il primo mese o frazione</t>
  </si>
  <si>
    <t>Monoblocco uso servizi di cantiere (dimensioni esterne c.a. m. 4,15 x 2,40 x 2,50 h.), costituito da pannelli in lamiera con interposto poliuretano e resine come coibente. Dotato di pavimento, tetto, porte, finestre, 4 box turche/wc/doccia, lavabo a canale, boiler elettrico, impianto elettrico, trasportabili su autocarro, già finito, accoppiabile e sovrapponibile,  compreso il montaggio e lo smontaggio, il trasporto da e per il magazzino, nonché gli oneri e i relativi materiali di  consumo  per  la  periodica  pulizia, escluso allacciamento idrico, elettrico e fognario (da quantificarsi a parte). per ogni mese o frazione di mese oltre il primo</t>
  </si>
  <si>
    <t>Container uso magazzino, con porta frontale grande, 2 ante, (dimensioni esterne c.a. m. 6,00x 2,40 x 2,50 h.), chiusura tramite aste e maniglie con occhiello per lucchetto, compreso il montaggio e lo smontaggio, il trasporto da e per il magazzino, per il primo mese o frazione</t>
  </si>
  <si>
    <t>Container uso magazzino, con porta frontale grande, 2 ante, (dimensioni esterne c.a. m. 6,00x 2,40 x 2,50 h.), chiusura tramite aste e maniglie con occhiello per lucchetto, compreso il montaggio e lo smontaggio, il trasporto da e per il magazzino, per ogni mese o frazione di mese oltre il primo</t>
  </si>
  <si>
    <t>Dispositivo di ancoraggio di Tipo B rimovibile e portabile (UNI 795:2012) per l'accesso in sicurezza su coperture prive di altri dispositivi di ancoraggio. Vincolabile a finestre, finestre da tetto o altre strutture dotate di idonea robustezza. Fornito con supporti laterali di aggancio per garantire la massima stabilità in fase di utilizzo e sacca per la conservazione post utilizzo. Dispositivo regolabile in larghezza e in altezza per il coretto aggancio alla struttura di ancoraggio. per l'utilizzo monoutente</t>
  </si>
  <si>
    <t>Armatura di protezione e contenimento delle pareti di scavo in trincea in terreni particolarmente cedevoli mediante sistemi di blindaggio a pannelli metallici e puntoni regolabili da 1108 a 1448 mm completo di ogni accessorio per sostenere pareti di scavo con spinta del terreno fino a 22 kN/mq con luce libera, sottopasso tubi, fino a 1330 mm. Valutazioni riferite al mq di superficie di scavo protetta: con pannelli metallici, lunghezza 3500 mm, altezza 2400 mm e spessore 60 mm: trasporto, assemblaggio e smontaggio dell'attrezzatura</t>
  </si>
  <si>
    <t>m2</t>
  </si>
  <si>
    <t>Armatura di protezione e contenimento delle pareti di scavo in trincea in terreni particolarmente cedevoli mediante sistemi di blindaggio a pannelli metallici e puntoni regolabili da 1108 a 1448 mm completo di ogni accessorio per sostenere pareti di scavo con spinta del terreno fino a 22 kN/mq con luce libera, sottopasso tubi, fino a 1330 mm. Valutazioni riferite al mq di superficie di scavo protetta: con pannelli metallici, lunghezza 3500 mm, altezza 2400 mm e spessore 60 mm: costo di utilizzo del materiale per un mese</t>
  </si>
  <si>
    <t>Armatura di protezione e contenimento delle pareti di scavo in trincea in terreni particolarmente cedevoli mediante sistemi di blindaggio a pannelli metallici e puntoni regolabili da 1108 a 1448 mm completo di ogni accessorio per sostenere pareti di scavo con spinta del terreno fino a 22 kN/mq con luce libera, sottopasso tubi, fino a 1330 mm. Valutazioni riferite al mq di superficie di scavo protetta: sistemazione dell'attrezzatura nella trincea, da valutarsi ad ogni posizionamento (rotazione) con pannelli metallici, lunghezza 3500 mm, altezza 2400 mm e spessore 60 mm: della stessa all'interno dello scavo</t>
  </si>
  <si>
    <t>Armatura di protezione e contenimento delle pareti di scavo in trincea in terreni particolarmente cedevoli mediante sistemi di blindaggio a pannelli metallici e puntoni regolabili da 1108 a 1448 mm completo di ogni accessorio per sostenere pareti di scavo con spinta del terreno fino a 22 kN/mq con luce libera, sottopasso tubi, fino a 1330 mm. Valutazioni riferite al mq di superficie di scavo protetta: con pannelli metallici, lunghezza 3500 mm, altezza 3700 mm e spessore 60 mm: trasporto, assemblaggio e smontaggio dell'attrezzatura</t>
  </si>
  <si>
    <t>Armatura di protezione e contenimento delle pareti di scavo in trincea in terreni particolarmente cedevoli mediante sistemi di blindaggio a pannelli metallici e puntoni regolabili da 1108 a 1448 mm completo di ogni accessorio per sostenere pareti di scavo con spinta del terreno fino a 22 kN/mq con luce libera, sottopasso tubi, fino a 1330 mm. Valutazioni riferite al mq di superficie di scavo protetta: con pannelli metallici, lunghezza 3500 mm, altezza 3700 mm e spessore 60 mm: costo di utilizzo del materiale per un mese.</t>
  </si>
  <si>
    <t>Armatura di protezione e contenimento delle pareti di scavo in trincea in terreni particolarmente cedevoli mediante sistemi di blindaggio a pannelli metallici e puntoni regolabili da 1108 a 1448 mm completo di ogni accessorio per sostenere pareti di scavo con spinta del terreno fino a 22 kN/mq con luce libera, sottopasso tubi, fino a 1330 mm. Valutazioni riferite al mq di superficie di scavo protetta: sistemazione dell'attrezzatura nella trincea, da valutarsi ad ogni posizionamento (rotazione) con pannelli metallici, lunghezza 3500 mm, altezza 3700 mm e spessore 60 mm: della stessa all'interno dello scavo</t>
  </si>
  <si>
    <t>Armatura di protezione e contenimento delle pareti di scavo in trincea in terreni particolarmente cedevoli mediante sistemi di blindaggio a pannelli metallici, di lunghezza 4000 mm e altezza fino a 4800 mm, inseriti in profilati a doppio binario e puntoni regolabili da 1580 a 1940 mm, completo di ogni accessorio per sostenere pareti di scavo con spinta del terreno fino a 110 kN/mq con luce libera, sottopasso tubi, fino a 1800 mm. Compreso ogni onere per il montaggio, trasporto, posizionamento e spostamento delle attrezzature; per ogni mq di superficie di scavo protetta: trasporto, assemblaggio e smontaggio dell'attrezzatura</t>
  </si>
  <si>
    <t>Armatura di protezione e contenimento delle pareti di scavo in trincea in terreni particolarmente cedevoli mediante sistemi di blindaggio a pannelli metallici, di lunghezza 4000 mm e altezza fino a 4800 mm, inseriti in profilati a doppio binario e puntoni regolabili da 1580 a 1940 mm, completo di ogni accessorio per sostenere pareti di scavo con spinta del terreno fino a 110 kN/mq con luce libera, sottopasso tubi, fino a 1800 mm. Compreso ogni onere per il montaggio, trasporto, posizionamento e spostamento delle attrezzature; per ogni mq di superficie di scavo protetta: costo di utilizzo del materiale per un mese.</t>
  </si>
  <si>
    <t>Armatura di protezione e contenimento delle pareti di scavo in trincea in terreni particolarmente cedevoli mediante sistemi di blindaggio a pannelli metallici, di lunghezza 4000 mm e altezza fino a 4800 mm, inseriti in profilati a doppio binario e puntoni regolabili da 1580 a 1940 mm, completo di ogni accessorio per sostenere pareti di scavo con spinta del terreno fino a 110 kN/mq con luce libera, sottopasso tubi, fino a 1800 mm. Compreso ogni onere per il montaggio, trasporto, posizionamento e spostamento delle attrezzature; per ogni mq di sistemazione dell'attrezzatura nella trincea, da valutarsi ad ogni posizionamento (rotazione) superficie di scavo protetta: della stessa all'interno dello scavo</t>
  </si>
  <si>
    <t xml:space="preserve">Noleggio di blindaggio con pannelli porta palancole per scavi con presenza di sottoservizi.
Box di blindaggio per profondità di scavo pari a 5,00-7,00 m, lunghezze di scavo blindato pari a 4,00 m, superficie blindata massima pari a 56,00 mq (2*28,00 mq), composto da:
• n°2 pannelli portapalancole da 4,00 x 1,00 m ciascuno
• n°6 distanziali regolabili da 1,00 – 1,30 m ciascuno
• n°12 spinotti da 40 x 160 + coppiglie elastiche da 6
• n°4 allargatori per distanziali da 1,00 m ciascuno
• n°2 correnti inferiori da 4,00 m ciascuno
• n°4 zoccoli d'aggancio per distanziali su correnti
• n°4 catene sostegno correnti inferiori
• n°14 palancoline (n°7 per ciascun pannello): larghezza 600 mm, altezza 80 mm, profondità 7,00 m ciascuna
Per durata minima di un mese
</t>
  </si>
  <si>
    <t>EP CAP</t>
  </si>
  <si>
    <r>
      <t>Noleggio di blindaggio con pannelli porta palancole per scavi con presenza di sottoservizi.
Box di blindaggio per profondità di scavo pari a 3,00-4,50 m, lunghezze di scavo blindato pari a 4,00 m, superficie blindata massima pari a 36,00 m</t>
    </r>
    <r>
      <rPr>
        <vertAlign val="superscript"/>
        <sz val="9"/>
        <rFont val="Arial"/>
        <family val="2"/>
      </rPr>
      <t>q</t>
    </r>
    <r>
      <rPr>
        <sz val="9"/>
        <rFont val="Arial"/>
        <family val="2"/>
      </rPr>
      <t xml:space="preserve"> (2*18,00 mq), composto da:
• n°2 pannelli portapalancole da 4,00 x 1,00 m ciascuno
• n°4 distanziali regolabili da 1,00 – 1,30 m ciascuno
• n°8 spinotti da 40 x 160 + coppiglie elastiche da 6
• n°4 allargatori per distanziali da 1,00 m ciascuno
• n°14 palancoline (n°7 per ciascun pannello): larghezza 600 mm, altezza 80 mm, profondità 4,00 m ciascuna
Per durata minima di un mese
</t>
    </r>
  </si>
  <si>
    <t>Armatura di protezione e contenimento delle pareti di scavo in trincea in terreni particolarmente cedevoli mediante blindaggio con pannelli porta palancole per scavi con presenza di sottoservizi. Valutazioni riferite al mq di superficie di scavo protetta: trasporto, assemblaggio e smontaggio dell'attrezzatura</t>
  </si>
  <si>
    <t xml:space="preserve">Sistema di blindaggio a cassa chiusa con rotaie di guida ad angolo.
Box di blindaggio per profondità di scavo pari a 6,50 m, lunghezza di scavo blindato pari a 3,00 m, larghezza di scavo blindato pari a 3,00 m, composto da:
• n°8 pannelli base da 3,00 x 2,40 m ciascuno
• n°4 pannelli di sopralzo da 3,00 x 1,40 m ciascuno
• n°4 piantoni d'angolo 5,50 m
Per durata minima di un mese
</t>
  </si>
  <si>
    <t xml:space="preserve">Sistema di blindaggio a cassa chiusa con rotaie di guida ad angolo.
Box di blindaggio per profondità di scavo pari a 6,50 m, lunghezza di scavo blindato pari a 5,00 m, larghezza di scavo blindato pari a 7,00 m, composto da:
• n°8 pannelli base da 3,00 x 2,40 m ciascuno
• n°4 pannelli di sopralzo da 3,00 x 1,40 m ciascuno
• n°4 piantoni d'angolo 5,50 m
• n°4 pannelli base da 5,00 x 2,40 m ciascuno
• n°2 pannelli di sopralzo da 5,00 x 1,40 m ciascuno
• n°2 piantoni centrali 5,50 m
• n°2 slittoni di scorrimento
• n°1 distanziatore per slittone da 3,75 m
Per durata minima di un mese
</t>
  </si>
  <si>
    <t>Armatura di protezione e contenimento delle pareti di scavo in trincea in terreni particolarmente cedevoli mediante sistema di blindaggio a cassa chiusa. Box di blindaggio per profondità di scavo pari a 6,50 m, lunghezza di scavo blindato pari a 3,00 m, larghezza di scavo blindato pari a 3,00 m. Trasporto, assemblaggio e smontaggio dell'attrezzatura</t>
  </si>
  <si>
    <t>Armatura di protezione e contenimento delle pareti di scavo in trincea in terreni particolarmente cedevoli mediante sistema di blindaggio a cassa chiusa. Box di blindaggio per profondità di scavo pari a 6,50 m, lunghezza di scavo blindato pari a 5,00 m, larghezza di scavo blindato pari a 7,00 m. Trasporto, assemblaggio e smontaggio dell'attrezzatura</t>
  </si>
  <si>
    <t>1S.00.080.0100</t>
  </si>
  <si>
    <t>1S.00.080.0105</t>
  </si>
  <si>
    <t>1S.00.080.0110</t>
  </si>
  <si>
    <t>1S.00.080.0115</t>
  </si>
  <si>
    <t>1S.00.080.0120</t>
  </si>
  <si>
    <t>1S.00.080.0125</t>
  </si>
  <si>
    <t>1S.00.080.0130</t>
  </si>
  <si>
    <t>1S.00.080.0135</t>
  </si>
  <si>
    <t>1S.00.080.0140</t>
  </si>
  <si>
    <t>1S.00.080.0200</t>
  </si>
  <si>
    <t>1S.00.080.0205</t>
  </si>
  <si>
    <t>1S.00.080.0210</t>
  </si>
  <si>
    <t>1S.00.080.0300</t>
  </si>
  <si>
    <t>1S.00.080.0305</t>
  </si>
  <si>
    <t>1S.00.080.0310</t>
  </si>
  <si>
    <t>1S.00.080.0315</t>
  </si>
  <si>
    <t>CESTONE SOLLEVABILE CON GRU ROTONDO Trasporto per 1 persona - Portata Kg 150 Dimensioni Ø ESTERNO MM 660 x H 2400 GANCIO DI SOLLEVAMENTO CENTRALE ZINCATO</t>
  </si>
  <si>
    <t>SOTTOGANCIO L=1MT PORTATA 3150 KG GRADO 80, CATENA Ø 10 CON GANCIO SELF-LOCKING, SENZA GANCIO ACCORCIATORE</t>
  </si>
  <si>
    <t>SOTTOGANCIO L=1MT PORTATA 5300 KG
GRADO 80, CATENA Ø 13 CON GANCIO SELF-LOCKING, SENZA GANCIO ACCORCIATORE</t>
  </si>
  <si>
    <t>CESTONE SOLLEVABILE CON GRU ROTONDO Trasporto per Nr 2 persone - Portata Kg 300 Dimensioni MM. Ø ESTERNO 950 X H 2400 CON GANCI DI SOLLEVAMENTO ZINCATO</t>
  </si>
  <si>
    <t>IMBRAGO A CATENA 3 RAMI-2,5MT P. 4250KG CATENA Ø 8, CON GANCIO SELF-LOCKING E GANCIO ACCORCIATORE PER PINZA 516-517 - CESTONE 367BR</t>
  </si>
  <si>
    <t>IMBRAGO A CATENA 3 RAMI-4MT PORT. 4250KG 1 CATENA Ø 8, CON GANCIO SELF-LOCKING E GANCIO ACCORCIATORE PER PINZE A GANCIO - CESTONE 367BR</t>
  </si>
  <si>
    <t>CESTONE SOLLEVABILE 4 PERSONE + BARELLA Dimensioni MM 2500 x 1400 x H 1280/2400 Sportello entrata con apertura a libro PORTATA KG 600
Verniciatura in colore ROSSO RAL 3000</t>
  </si>
  <si>
    <t>BARELLA TOBOGA CON CINTURE E POGGIAPIEDI</t>
  </si>
  <si>
    <t>IMBRAGO A CATENA 4 RAMI-3MT PT. 11.200KG CATENA Ø 13, CON GANCIO SELF-LOCKING PER 367F-367L</t>
  </si>
  <si>
    <t>IMBRAGO A CATENA 4 RAMI-4MT PT. 11.200KG CATENA Ø 13, CON GANCIO SELF-LOCKING PER 367F-367L</t>
  </si>
  <si>
    <t>1S.00.105.0500</t>
  </si>
  <si>
    <t>1S.00.105.0501</t>
  </si>
  <si>
    <t>1S.00.105.0502</t>
  </si>
  <si>
    <t>1S.00.105.0510</t>
  </si>
  <si>
    <t>1S.00.105.0511</t>
  </si>
  <si>
    <t>1S.00.105.0512</t>
  </si>
  <si>
    <t>1S.00.105.0520</t>
  </si>
  <si>
    <t>1S.00.105.0521</t>
  </si>
  <si>
    <t>1S.00.105.0522</t>
  </si>
  <si>
    <t>Prezzo unitario FONTE
CCIAA 1/2021: spese generali (15%)
ANALISI: spese generali (13,5%)</t>
  </si>
  <si>
    <t>1S.00.040.0020</t>
  </si>
  <si>
    <t>1S.00.040.0021</t>
  </si>
  <si>
    <t>1S.00.040.0022</t>
  </si>
  <si>
    <t>Rilevatore multigas per la rilevazione della concentrazione di gas nelle condutture e con sensori  quantomeno per: ossigeno, monossido di carbonio, combustibili, idrogeno solforato; valutato per cadauno giorno</t>
  </si>
  <si>
    <t>CCIAA 3/20 modificata voce con EP CAP</t>
  </si>
  <si>
    <t>Cassoni scarrabili a cielo aperto per rifiuti speciali non pericolosi di cantiere. Sono esclusi il trasporto e gli oneri di stoccaggio/smaltimento/recupero da contabilizzarsi a parte: capacità fino a 10 m³</t>
  </si>
  <si>
    <t>Cassoni scarrabili a cielo aperto per rifiuti speciali non pericolosi di cantiere. Sono esclusi il trasporto e gli oneri di stoccaggio/smaltimento/recupero da contabilizzarsi a parte: capacità da 10 a 30 m³</t>
  </si>
  <si>
    <t>Impianto di terra per cantiere piccolo (6 kW) - apparecchi utilizzatori ipotizzati: betoniera, sega circolare, puliscitavole, piegaferri, macchina per intonaco premiscelato e apparecchi portatili, costituito da conduttore di terra in rame isolato direttamente interrato da 16 mm² e n. 1 picchetti di acciaio zincato da 1,50 m. temporaneo per la durata del cantiere</t>
  </si>
  <si>
    <t>Impianto di terra per cantiere grande (50 kW) - apparecchi utilizzatori ipotizzati: gru a torre,impianto di betonaggio, gruetta, seghe circolari, puliscitavole, piegaferri, macchina per intonaco premiscelato, macchina per preparazione sottofondi e apparecchi portatili, costituito da conduttore di terra in rame isolato direttamente interrato da 25 mm² e n. 2 picchetti di acciaio zincato. temporaneo per la durata del cantiere</t>
  </si>
  <si>
    <t>Realizzazione di impianto di protezione contro le scariche atmosferiche per gru, ponteggio o altra massa metallica, eseguito con corda nuda di rame da 35 mm², collegata a dispersori in acciaio zincato di lunghezza 2,50 m infissi nel terreno, compresi gli accessori per i collegamenti. Per ogni calata.</t>
  </si>
  <si>
    <t>Impianto di terra per cantiere medio (25 kW) - apparecchi utilizzatori ipotizzati: gru a torre, betoniera, sega circolare, puliscitavole, piegaferri, macchina per intonaco premiscelato eapparecchi portatili, costituito da conduttore di terra in rame isolato direttamente interrato da 16 mm² e n. 2 picchetti di acciaio zincato da 2 m; collegamento delle baracche e del ponteggio con conduttore equipotenziale in rame isolato da 16 mm². temporaneo per la durata del cantiere</t>
  </si>
  <si>
    <t>1S.00.140.0430</t>
  </si>
  <si>
    <t>1S.00.140.0435.a</t>
  </si>
  <si>
    <t>1S.00.140.0435.b</t>
  </si>
  <si>
    <t>1S.00.140.0435.c</t>
  </si>
  <si>
    <t>1S.00.140.0435.d</t>
  </si>
  <si>
    <t>1S.00.140.0440.a</t>
  </si>
  <si>
    <t>1S.00.140.0440.b</t>
  </si>
  <si>
    <t>1S.00.140.0440.c</t>
  </si>
  <si>
    <t>1S.00.140.0440.d</t>
  </si>
  <si>
    <t>Punto di ancoraggio rimovibile semplice da installare e adatto ad ogni tipo di applicazione (su mattoni e calcestruzzo, acciaio, etc.); la rimozione avviene in modo rapido e sicuro, per mezzo di due movimenti volontari e distinti per evitare un distaccamento accidentale. E' costituito da un tassello metallico, un occhiello rimovibile ed un tappo di chiusura da utilizzare quando il punto di ancoraggio non è in uso, per una finitura adeguata e a livello della struttura. In acciaio inox, diametro foro 22 mm</t>
  </si>
  <si>
    <t>1S.00.115.0500</t>
  </si>
  <si>
    <t>RUS 2019</t>
  </si>
  <si>
    <t>KIT DI RECUPERO PER AMBIENTI CONFINATI. Dispositivo di ancoraggio temporaneo e mobile certificato EN795/B costituito da treppiede telescopico in alluminio di altezza regolabile. Sistema ideale per il soccorso e il recupero di persone operative entro ambienti confinati con ingressi dall'alto mediante botola e scale di accesso fisse o mobili che consente l'installazione di attrezzature per il recupero e dispositivi anticaduta di tipo retrattile alle gambe del tripode mediante rinvio con carrucole sulla testa del sistema. La voce comprende il costo della struttura a tripode, il dispositivo con doppia funzione (anticaduta EN360 e recupero persone EN1496) di lunghezza pari a 15 m. con relativo dispositivo di bloccaggio alla gamba, carrucola di rinvio posizionata sull'apice del tripode e cinghia di salvataggi a Y da utilizzare durante il recupero. Calcolato per ogni applicazione.</t>
  </si>
  <si>
    <t>1S.00.125.0510</t>
  </si>
  <si>
    <t>VENTILATORI PER AMBIENTI CONFINATI. Costo di utilizzo per la sicurezza dei lavoratori di ventilatore elettrico fino 12500 mc./ora, compresa posa in opera e collegamento elettrico fino a 20 m. Gli apprestamenti sono e restano di proprietà dell'impresa. E' inoltre compreso quanto altro occorre per dare la struttura installata ed usata secondo le normative vigenti e il manuale d'uso e manutezione del fabbricante. Per ogni ora di impiego in spazi confinati.</t>
  </si>
  <si>
    <t>Piattaforma di lavoro autosollevante (Plac) monocolonna, lung. fino a 7,00 m, larg. 1,00 m, per edifici di altezza fino a 20 m completa di colonna e ancoraggi. L'uso della piattaforma di lavoro (Plac) monocolonna deve essere conforme al D. Lgs. 81/2008 ed ai requisiti indicati All. V-requisiti generali di sicurezza delle attrezzature, VI- disposizioni uso delle attrezzature di lavoro, VII verifica di attrezzature, alla norma UNI EN 1495-requisiti di sicurezza delle Plac ed al D.Lgs 17/2010 recepimento direttiva macchine 2006/42/CE, alla direttiva di compatibilità elettromagnetica (EMC) 2014/30/UE recepita D. Lgs 18 maggio 2016, n. 80 ed alla direttiva bassa tensione (LVD) 2014/35/UE. recepita dal D. Lgs. n.86 del 19 maggio 2016.La singola piattaforma di lavoro monocolonna (Plac) deve essere accompagnata dalla dichiarazione CE di conformità, attestante la conformità ai requisiti essenziali di sicurezza previsti dalla direttiva macchine 2006/42/CE e dall'apposizione della marcatura di conformità CE alla stessa piattaforma di lavoro (Plac).. La singola piattaforma di lavoro (Plac) monocolonna deve essere corredata dallo specifico «Manuale di Istruzione all'uso ed alla manutenzione» come prescritto dalle direttive macchine 98/37/CE e 2006 /42/CE. L'importo relativo all'utilizzazione della piattaforma di lavoro autosollevante (Plac) monocolonna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cantiere,la messa a disposizione dell'energia elettrica e il consumo di forza elettro motrice, in ogni mese successivo o frazione di mese oltre al primo mese(b): l'uso e la manutenzione, la messa a disposizione dell'energia elettrica e il consumo di forza elettro motrice. Si intendono esclusi: l'operatore al funzionamento, i mezzi e/o gli apparecchi di sollevamento per l'allestimento ed installazione della piattaforma di lavoro Plac. Sono altresì esclusi gli oneri che sono da conteggiare a parte: la messa a terra della piattaforma di lavoro (Plac), l'analisi e la verifica delle caratteristiche dello stato e della portanza del terreno e/o del piano d'appoggio della piattaforma di lavoro (Plac), il consolidamento di terreni non stabili, non compatti ecc. del piano d'appoggio o, nel caso in cui sia necessario, realizzare elementi strutturali ad hoc e/o puntellare superfici per sopportare le azioni trasmesse dalla piattaforma Plac al piano d'appoggio e, laddove è opportuna, la segregazione dell'area sottostante la piattaforma di lavoro (Plac), con perimetrazione della stessa area di cantiere interessata dalle lavorazioni ed ogni altro onere supplementare per utilizzare correttamente e in sicurezza la piattaforma di lavoro (Plac). È pure esclusa, nel caso in cui sia necessario, la richiesta di concessione occupazione di suolo pubblico, C.O.S.A.P. ed i relativi corrispettivi vari. Durata minima utilizzazione della piattaforma di lavoro autosollevante (Plac) monocolonna: un mese utilizzazione della piattaforma di lavoro autosollevante (Plac) monocolonna per il primo mese o frazione del primo mese</t>
  </si>
  <si>
    <t>Piattaforma di lavoro autosollevante (Plac) monocolonna, lung. fino a 7,00 m, larg. 1,00 m, per edifici di altezza fino a 20 m completa di colonna e ancoraggi. L'uso della piattaforma di lavoro (Plac) monocolonna deve essere conforme al D. Lgs. 81/2008 ed ai requisiti indicati All. V-requisiti generali di sicurezza delle attrezzature, VI- disposizioni uso delle attrezzature di lavoro, VII verifica di attrezzature, alla norma UNI EN 1495-requisiti di sicurezza delle Plac ed al D.Lgs 17/2010 recepimento direttiva macchine 2006/42/CE, alla direttiva di compatibilità elettromagnetica (EMC) 2014/30/UE recepita D. Lgs 18 maggio 2016, n. 80 ed alla direttiva bassa tensione (LVD) 2014/35/UE. recepita dal D. Lgs. n.86 del 19 maggio 2016.La singola piattaforma di lavoro monocolonna (Plac) deve essere accompagnata dalla dichiarazione CE di conformità, attestante la conformità ai requisiti essenziali di sicurezza previsti dalla direttiva macchine 2006/42/CE e dall'apposizione della marcatura di conformità CE alla stessa piattaforma di lavoro (Plac).. La singola piattaforma di lavoro (Plac) monocolonna deve essere corredata dallo specifico «Manuale di Istruzione all'uso ed alla manutenzione» come prescritto dalle direttive macchine 98/37/CE e 2006 /42/CE.  L'importo relativo all'utilizzazione della piattaforma di lavoro autosollevante (Plac) monocolonna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cantiere,la messa a disposizione dell'energia elettrica e il consumo di forza elettro motrice, in ogni mese successivo o frazione di mese oltre al primo mese(b): l'uso e la manutenzione, la messa a disposizione dell'energia elettrica e il consumo di forza elettro motrice. Si intendono esclusi: l'operatore al funzionamento, i mezzi e/o gli apparecchi di sollevamento per l'allestimento ed installazione della piattaforma di lavoro Plac. Sono altresì esclusi gli oneri che sono da conteggiare a parte: la messa a terra della piattaforma di lavoro (Plac), l'analisi e la verifica delle caratteristiche dello stato e della portanza del terreno e/o del piano d'appoggio della piattaforma di lavoro (Plac), il consolidamento di terreni non stabili, non compatti ecc. del piano d'appoggio o, nel caso in cui sia necessario, realizzare elementi strutturali ad hoc e/o puntellare superfici per sopportare le azioni trasmesse dalla piattaforma Plac al piano d'appoggio e, laddove è opportuna, la segregazione dell'area sottostante la piattaforma di lavoro (Plac), con perimetrazione della stessa area di cantiere interessata dalle lavorazioni ed ogni altro onere supplementare per utilizzare correttamente e in sicurezza la piattaforma di lavoro (Plac). È pure esclusa, nel caso in cui sia necessario, la richiesta di concessione occupazione di suolo pubblico, C.O.S.A.P. ed i relativi corrispettivi vari. Durata minima utilizzazione della piattaforma di lavoro autosollevante (Plac) monocolonna: un mese utilizzazione della piattaforma di lavoro autosollevante (Plac) monocolonna per ogni mese o frazione di mese successivo al primo mese</t>
  </si>
  <si>
    <t>Piattaforma di lavoro autosollevante (Plac) bicolonna, lung. fino a 25,00 m. largh. 1,00 m per edifici di altezza fino a 20 m, completa di colonne e ancoraggi. L'uso della piattaforma di lavoro (Plac) bicolonna deve essere conforme al D. Lgs. 81/2008 ed ai requisiti indicati All. V-requisiti generali di sicurezza delle attrezzature, VI- disposizioni uso delle attrezzature di lavoro, VII verifica di attrezzature, alla norma UNI EN 1 495-requisiti di sicurezza delle Plac ed al D.Lgs 17/2010 recepimento direttiva macchine 2006/42/CE, alla direttiva di compatibilità elettromagnetica (EMC) 2014/30/UE recepita D. Lgs 18 maggio 2016, n. 80 ed alla direttiva bassa tensione (LVD) 2014/35/UE. recepita dal D. Lgs. n.86 del 19 maggio 2016. La singola piattaforma di lavoro (Plac) bicolonna deve essere accompagnata dalla dichiarazione CE di conformità, attestante la conformità ai requisiti essenziali di sicurezza previsti dalla direttiva macchine 2006/42/CE e dall'apposizione della marcatura di conformità CE alla stessa piattaforma di lavoro (Plac). La singola piattaforma di lavoro (Plac) bicolonna deve essere corredata dallo specifico «Manuale di Istruzione all'uso ed alla manutenzione» come prescritto dalle direttive macchine 98/37/CE e 2006 /42/CE.  L'importo relativo all'utilizzazione della piattaforma di lavoro autosollevante (Plac) monocolonna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cantiere,la messa a disposizione dell'energia elettrica e il consumo di forza elettro motrice, in ogni mese successivo o frazione di mese oltre al primo mese(b): l'uso e la manutenzione, la messa a disposizione dell'energia elettrica e il consumo di forza elettro motrice.  Si intendono esclusi: l'operatore al funzionamento, i mezzi e/o gli apparecchi di sollevamento per l'allestimento ed installazione della piattaforma di lavoro (Plac) bicolonna. Sono altresì esclusi gli oneri che sono da conteggiare a parte: la messa a terra della piattaforma di lavoro (Plac) bicolonna, l'analisi e la verifica delle caratteristiche dello stato e della portanza del terreno e/o del piano d'appoggio della piattaforma di lavoro (Plac), il consolidamento di terreni non stabili, non compatti ecc. del piano d'appoggio o, nel caso in cui sia necessario, realizzare elementi strutturali ad hoc e/o puntellare superfici per sopportare le azioni trasmesse dalla piattaforma Plac al piano d'appoggio e, laddove è opportuna, la segregazione dell'area sottostante la piattaforma di lavoro (Plac), con perimetrazione della stessa area di cantiere interessata dalle lavorazioni ed ogni altro onere supplementare per utilizzare correttamente e in sicurezza la piattaforma di lavoro (Plac) bicolonna. È pure esclusa, nel caso in cui sia necessaria, la richiesta di concessione occupazione di suolo pubblico, C.O.S.A.P. ed i relativi corrispettivi vari. Durata minima utilizzazione piattaforma di lavoro (Plac) bicolonna: un mese utilizzazione della piattaforma di lavoro (Plac) bicolonna per il primo mese o frazione del primo mese</t>
  </si>
  <si>
    <t>Piattaforma di lavoro autosollevante (Plac) bicolonna, lung. fino a 25,00 m. largh. 1,00 m per edifici di altezza fino a 20 m, completa di colonne e ancoraggi. L'uso della piattaforma di lavoro (Plac) bicolonna deve essere conforme al D. Lgs. 81/2008 ed ai requisiti indicati All. V-requisiti generali di sicurezza delle attrezzature, VI- disposizioni uso delle attrezzature di lavoro, VII verifica di attrezzature, alla norma UNI EN 1 495-requisiti di sicurezza delle Plac ed al D.Lgs 17/2010 recepimento direttiva macchine 2006/42/CE, alla direttiva di compatibilità elettromagnetica (EMC) 2014/30/UE recepita D. Lgs 18 maggio 2016, n. 80 ed alla direttiva bassa tensione (LVD) 2014/35/UE. recepita dal D. Lgs. n.86 del 19 maggio 2016. La singola piattaforma di lavoro (Plac) bicolonna deve essere accompagnata dalla dichiarazione CE di conformità, attestante la conformità ai requisiti essenziali di sicurezza previsti dalla direttiva macchine 2006/42/CE e dall'apposizione della marcatura di conformità CE alla stessa piattaforma di lavoro (Plac). La singola piattaforma di lavoro (Plac) bicolonna deve essere corredata dallo specifico «Manuale di Istruzione all'uso ed alla manutenzione» come prescritto dalle direttive macchine 98/37/CE e 2006 /42/CE. L L'importo relativo all'utilizzazione della piattaforma di lavoro autosollevante (Plac) monocolonna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cantiere,la messa a disposizione dell'energia elettrica e il consumo di forza elettro motrice, in ogni mese successivo o frazione di mese oltre al primo mese(b): l'uso e la manutenzione, la messa a disposizione dell'energia elettrica e il consumo di forza elettro motrice.  Si intendono esclusi: l'operatore al funzionamento, i mezzi e/o gli apparecchi di sollevamento per l'allestimento ed installazione della piattaforma di lavoro (Plac) bicolonna. Sono altresì esclusi gli oneri che sono da conteggiare a parte: la messa a terra della piattaforma di lavoro (Plac) bicolonna, l'analisi e la verifica delle caratteristiche dello stato e della portanza del terreno e/o del piano d'appoggio della piattaforma di lavoro (Plac), il consolidamento di terreni non stabili, non compatti ecc. del piano d'appoggio o, nel caso in cui sia necessario, realizzare elementi strutturali ad hoc e/o puntellare superfici per sopportare le azioni trasmesse dalla piattaforma Plac al piano d'appoggio e, laddove è opportuna, la segregazione dell'area sottostante la piattaforma di lavoro (Plac), con perimetrazione della stessa area di cantiere interessata dalle lavorazioni ed ogni altro onere supplementare per utilizzare correttamente e in sicurezza la piattaforma di lavoro (Plac) bicolonna. È pure esclusa, nel caso in cui sia necessaria, la richiesta di concessione occupazione di suolo pubblico, C.O.S.A.P. ed i relativi corrispettivi vari. Durata minima utilizzazione piattaforma di lavoro (Plac) bicolonna: un mese utilizzazione della piattaforma di lavoro (Plac) bicolonna per ogni mese o frazione di mese successivo al primo mese</t>
  </si>
  <si>
    <t>Ascensore monocabina da cantiere per la movimentazione di persone e materiali, altezza utile di sollevamento 20,00 m., di portata utile 1000/1500 daN (Kg.), e velocità 38 m/min completa di colonna e ancoraggi, con sistema di trascinamento a pignone e cremagliera. L'uso dell'ascensore monocabina da cantiere deve essere conforme al D. Lgs. 81/2008 ed ai requisiti indicati All. V-requisiti generali di sicurezza delle attrezzature, VI- disposizioni uso delle attrezzature di lavoro, VII verifica di attrezzature, alla norma UNI EN 12159 ed al D.Lgs 17/2010 recepimento direttiva macchine 2006/42/CE , alla direttiva di compatibilità elettromagnetica (EMC) 2014/30/UE, recepita D. Lgs 18 maggio 2016, n. 80 ed alla direttiva bassa tensione (LVD) 2014/35/UE., recepita dal D. Lgs. n.86 del 19 maggio 2016. Il singolo ascensore monocabina da cantiere deve essere accompagnato dalla dichiarazione CE di conformità, attestante la conformità ai requisiti essenziali di sicurezza previsti dalla direttiva macchine 2006/42/CE e dall'apposizione della marcatura di conformità CE allo stesso ascensore monocabina da cantiere. Il singolo ascensore monocabina da cantiere deve essere corredato dallo specifico «Manuale di Istruzione all'uso ed alla manutenzione» come prescritto dalle direttive macchine 98/37/CE e 2006 /42/CE. L'importo relativo all'utilizzazione dell'ascensore monocabina da cantiere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la messa a disposizione dell'energia elettrica e il consumo di forza elettro motrice, in ogni mese successivo o frazione di mese oltre al primo mese(b): l'uso e la manutenzione, la messa a disposizione dell'energia elettrica e il consumo di forza elettro motrice. Si intendono esclusi: l'operatore al funzionamento, i mezzi e/o gli apparecchi di sollevamento per l'allestimento ed installazione dell'ascensore monocabina da cantiere, le porte di fermata ai piani e la predisposizione dei piani di sbarco a terra e in quota idonei al posizionamento delle porte di fermata al piano, da valutarsi a parte in funzione delle caratteristiche del sito cantiere. Sono altresì esclusi gli oneri che sono da conteggiare a parte: la messa a terra dell'ascensore monocabina da cantiere, l'analisi e la verifica delle caratteristiche dello stato e della portanza del terreno e/o del piano d'appoggio dell'ascensore monocabina da cantiere, il consolidamento di terreni non stabili, non compatti ecc. del piano d'appoggio o, nel caso in cui sia necessario, realizzare elementi strutturali ad hoc e/o puntellare superfici per sopportare le azioni trasmesse dall'ascensore monocabina da cantiere al piano d'appoggio e, laddove è opportuna, la segregazione dell'area sottostante l'ascensore monocabina da cantiere, con perimetrazione della stessa area di cantiere interessata dalle lavorazioni ed ogni altro onere supplementare per utilizzare correttamente e in sicurezza l'ascensore monocabina da cantiere. È pure esclusa, nel caso in cui sia necessario, la richiesta di concessione occupazione di suolo pubblico, C.O.S.A.P. ed i relativi corrispettivi vari di cui al capitolo D 01 Durata minima utilizzazione ascensore monocabina da cantiere: un mese utilizzazione ascensore monocabina da cantiere per il primo mese o frazione del primo mese</t>
  </si>
  <si>
    <t>Piattaforma di trasporto (TP) o montacarichi (MC) monocolonna da cantiere per la movimentazione verticale di materiali e persone, (utilizzata sia come piattaforma di trasporto (TP) sia come montacarichi (MC). altezza utile di sollevamento 20 m., di portata utile fino a 1200 daN (Kg.), e velocità 12/24 m/min, completa di colonna e ancoraggi con sistema di trascinamento a pignone e cremagliera. L'uso della piattaforma di trasporto (TP) o montacarichi (MC) monocolonna deve essere conforme al D. Lgs. 81/2008 ed ai requisiti indicati All. V-requisiti generali di sicurezza delle attrezzature, VI- disposizioni uso delle attrezzature di lavoro, VII verifica di attrezzature, alla norma UNI EN 12158 ed al D.Lgs 17/2010 recepimento direttiva macchine 2006/42/CE, direttiva di compatibilità elettromagnetica (EMC) 2014/30/UE recepita D. Lgs 18 maggio 2016, n. 80 e direttiva bassa tensione (LVD) 2014/35/UE. recepita dal D. Lgs. n.86 19 maggio 2016. La singola piattaforma di trasporto (TP) o montacarichi (MC) monocolonna deve essere accompagnata dalla dichiarazione CE di conformità attestante la conformità ai requisiti essenziali di sicurezza previsti dalla direttiva macchine 2006/42/CE e dall'apposizione della marcatura di conformità CE alla stessa piattaforma di trasporto (TP) o montacarichi (MC). La singola piattaforma di trasporto (TP) o montacarichi (MC) monocolonna deve essere corredata dallo specifico «Manuale di Istruzione all'uso ed alla manutenzione» come prescritto dalle direttive macchine 98/37/CE e 2006 /42/CE. L'importo relativo all'utilizzazione della piattaforma di trasporto (TP) o montacarichi (MC) monocolonna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la messa a disposizione dell'energia elettrica e il consumo di forza elettro motrice, in ogni mese successivo o frazione di mese oltre al primo mese(b): l'uso e la manutenzione, la messa a disposizione dell'energia elettrica e il consumo di forza elettro motrice. Si intendono esclusi: l'operatore al funzionamento, i mezzi e/o gli apparecchi di sollevamento per l'allestimento ed installazione della piattaforma di trasporto (TP) o montacarichi (MC) monocolonna e le porte di sbarco ai piani e la predisposizione dei piani di sbarco a terra e in quota idonei al posizionamento delle porte di sbarco ai piani, da valutarsi a parte in funzione delle caratteristiche del sito cantiere. Sono altresì esclusi gli oneri che sono da conteggiare a parte: la messa a terra della piattaforma di trasporto (TP) o montacarichi (MC) monocolonna, l'analisi e la verifica delle caratteristiche dello stato e della portanza del terreno e/o del piano d'appoggio della piattaforma di trasporto (TP) o montacarichi (MC), il consolidamento di terreni non stabili, non compatti ecc. del piano d'appoggio o, nel caso in cui sia necessario, la realizzazione di elementi strutturali ad hoc e/o di puntellare superfici per sopportare le azioni trasmesse dalla piattaforma di trasporto (TP) o montacarichi (MC) al piano d'appoggio e, laddove è opportuna, la segregazione dell'area sottostante la piattaforma di trasporto (TP) o montacarichi (MC), con perimetrazione della stessa area di cantiere interessata dalle lavorazioni ed ogni altro onere supplementare per utilizzare correttamente e in sicurezza la piattaforma di trasporto (TP) o montacarichi (MC). È pure esclusa, nel caso in cui sia necessario, la richiesta di concessione occupazione di suolo pubblico, C.O.S.A.P. ed i relativi corrispettivi vari di cui al capitolo D 01 Durata minima utilizzazione piattaforma di trasporto (TP) o montacarichi (MC) monocolonna: un mese utilizzazione della piattaforma trasporto(TP) o montacarichi (MC) monocolonna per il primo mese o frazione del primo mese</t>
  </si>
  <si>
    <t>Piattaforma di trasporto (TP) o montacarichi (MC) monocolonna da cantiere per la movimentazione verticale di materiali e persone, (utilizzata sia come piattaforma di trasporto (TP) sia come montacarichi (MC). altezza utile di sollevamento 20 m., di portata utile fino a 1200 daN (Kg.), e velocità 12/24 m/min, completa di colonna e ancoraggi con sistema di trascinamento a pignone e cremagliera. L'uso della piattaforma di trasporto (TP) o montacarichi (MC) monocolonna deve essere conforme al D. Lgs. 81/2008 ed ai requisiti indicati All. V-requisiti generali di sicurezza delle attrezzature, VI- disposizioni uso delle attrezzature di lavoro, VII verifica di attrezzature, alla norma UNI EN 12158 ed al D.Lgs 17/2010 recepimento direttiva macchine 2006/42/CE, direttiva di compatibilità elettromagnetica (EMC) 2014/30/UE recepita D. Lgs 18 maggio 2016, n. 80 e direttiva bassa tensione (LVD) 2014/35/UE. recepita dal D. Lgs. n.86 19 maggio 2016. La singola piattaforma di trasporto (TP) o montacarichi (MC) monocolonna deve essere accompagnata dalla dichiarazione CE di conformità attestante la conformità ai requisiti essenziali di sicurezza previsti dalla direttiva macchine 2006/42/CE e dall'apposizione della marcatura di conformità CE alla stessa piattaforma di trasporto (TP) o montacarichi (MC). La singola piattaforma di trasporto (TP) o montacarichi (MC) monocolonna deve essere corredata dallo specifico «Manuale di Istruzione all'uso ed alla manutenzione» come prescritto dalle direttive macchine 98/37/CE e 2006 /42/CE. L'importo relativo all'utilizzazione della piattaforma di trasporto (TP) o montacarichi (MC) monocolonna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la messa a disposizione dell'energia elettrica e il consumo di forza elettro motrice, in ogni mese successivo o frazione di mese oltre al primo mese(b): l'uso e la manutenzione, la messa a disposizione dell'energia elettrica e il consumo di forza elettro motrice. Si intendono esclusi: l'operatore al funzionamento, i mezzi e/o gli apparecchi di sollevamento per l'allestimento ed installazione della piattaforma di trasporto (TP) o montacarichi (MC) monocolonna e le porte di sbarco ai piani e la predisposizione dei piani di sbarco a terra e in quota idonei al posizionamento delle porte di sbarco ai piani, da valutarsi a parte in funzione delle caratteristiche del sito cantiere. Sono altresì esclusi gli oneri che sono da conteggiare a parte: la messa a terra della piattaforma di trasporto (TP) o montacarichi (MC) monocolonna, l'analisi e la verifica delle caratteristiche dello stato e della portanza del terreno e/o del piano d'appoggio della piattaforma di trasporto (TP) o montacarichi (MC), il consolidamento di terreni non stabili, non compatti ecc. del piano d'appoggio o, nel caso in cui sia necessario, la realizzazione di elementi strutturali ad hoc e/o di puntellare superfici per sopportare le azioni trasmesse dalla piattaforma di trasporto (TP) o montacarichi (MC) al piano d'appoggio e, laddove è opportuna, la segregazione dell'area sottostante la piattaforma di trasporto (TP) o montacarichi (MC), con perimetrazione della stessa area di cantiere interessata dalle lavorazioni ed ogni altro onere supplementare per utilizzare correttamente e in sicurezza la piattaforma di trasporto (TP) o montacarichi (MC). È pure esclusa, nel caso in cui sia necessario, la richiesta di concessione occupazione di suolo pubblico, C.O.S.A.P. ed i relativi corrispettivi vari di cui al capitolo D 01 Durata minima utilizzazione piattaforma di trasporto (TP) o montacarichi (MC) monocolonna: un mese utilizzazione della piattaforma trasporto(TP) o montacarichi (MC) monocolonna per ogni mese o frazione di mese successivo al primo mese</t>
  </si>
  <si>
    <t>Ascensore monocabina da cantiere per la movimentazione di persone e materiali, altezza utile di sollevamento 20,00 m., di portata utile 1000/1500 daN (Kg.), e velocità 38 m/min completa di colonna e ancoraggi, con sistema di trascinamento a pignone e cremagliera. L'uso dell'ascensore monocabina da cantiere deve essere conforme al D. Lgs. 81/2008 ed ai requisiti indicati All. V-requisiti generali di sicurezza delle attrezzature, VI- disposizioni uso delle attrezzature di lavoro, VII verifica di attrezzature, alla norma UNI EN 12159 ed al D.Lgs 17/2010 recepimento direttiva macchine 2006/42/CE , alla direttiva di compatibilità elettromagnetica (EMC) 2014/30/UE, recepita D. Lgs 18 maggio 2016, n. 80 ed alla direttiva bassa tensione (LVD) 2014/35/UE., recepita dal D. Lgs. n.86 del 19 maggio 2016. Il singolo ascensore monocabina da cantiere deve essere accompagnato dalla dichiarazione CE di conformità, attestante la conformità ai requisiti essenziali di sicurezza previsti dalla direttiva macchine 2006/42/CE e dall'apposizione della marcatura di conformità CE allo stesso ascensore monocabina da cantiere. Il singolo ascensore monocabina da cantiere deve essere corredato dallo specifico «Manuale di Istruzione all'uso ed alla manutenzione» come prescritto dalle direttive macchine 98/37/CE e 2006 /42/CE. L'importo relativo all'utilizzazione dell'ascensore monocabina da cantiere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la messa a disposizione dell'energia elettrica e il consumo di forza elettro motrice, in ogni mese successivo o frazione di mese oltre al primo mese(b): l'uso e la manutenzione, la messa a disposizione dell'energia elettrica e il consumo di forza elettro motrice. Si intendono esclusi: l'operatore al funzionamento, i mezzi e/o gli apparecchi di sollevamento per l'allestimento ed installazione dell'ascensore monocabina da cantiere, le porte di fermata ai piani e la predisposizione dei piani di sbarco a terra e in quota idonei al posizionamento delle porte di fermata al piano, da valutarsi a parte in funzione delle caratteristiche del sito cantiere. Sono altresì esclusi gli oneri che sono da conteggiare a parte: la messa a terra dell'ascensore monocabina da cantiere, l'analisi e la verifica delle caratteristiche dello stato e della portanza del terreno e/o del piano d'appoggio dell'ascensore monocabina da cantiere, il consolidamento di terreni non stabili, non compatti ecc. del piano d'appoggio o, nel caso in cui sia necessario, realizzare elementi strutturali ad hoc e/o puntellare superfici per sopportare le azioni trasmesse dall'ascensore monocabina da cantiere al piano d'appoggio e, laddove è opportuna, la segregazione dell'area sottostante l'ascensore monocabina da cantiere, con perimetrazione della stessa area di cantiere interessata dalle lavorazioni ed ogni altro onere supplementare per utilizzare correttamente e in sicurezza l'ascensore monocabina da cantiere. È pure esclusa, nel caso in cui sia necessario, la richiesta di concessione occupazione di suolo pubblico, C.O.S.A.P. ed i relativi corrispettivi vari. Durata minima utilizzazione ascensore monocabina da cantiere: un mese utilizzazione ascensore monocabina da cantiere per ogni mese o frazione di mese successivo al primo mese</t>
  </si>
  <si>
    <t>Piattaforma di trasporto (TP) o montacarichi (MC) bicolonna da cantiere per la movimentazione verticale di materiali e persone, (utilizzata sia come piattaforma di trasporto (TP) sia come montacarichi (MC) altezza utile di sollevamento , 20 m., di portata da 1200 a 2000 daN (Kg.) , , e velocità 12/24 m/min, completa di colonne e ancoraggi con sistema di trascinamento a pignone e cremagliera. L'uso della piattaforma di trasporto (TP) o montacarichi (MC) bicolonna deve essere conforme al D. Lgs. 81/2008, ed ai requisiti indicati All. V, -requisiti generali di sicurezza delle attrezzature, VI, - disposizioni uso delle attrezzature di lavoro, VII, verifica di attrezzature, alla norma UNI EN 12158, ed al D.Lgs 17/2010 recepimento direttiva macchine 2006/42/CE , direttiva di compatibilità elettromagnetica (EMC) 2014/30/UE, recepita D. Lgs 18 maggio 2016, n. 80, e direttiva bassa tensione (LVD) 2014/35/UE, . recepita dal D. Lgs. n.86 19 maggio 2016, . La singola piattaforma di trasporto (TP) o montacarichi (MC) deve essere accompagnata dalla dichiarazione CE di conformità attestante la conformità ai requisiti essenziali di sicurezza previsti dalla direttiva macchine 2006/42/CE e dall'apposizione della marcatura di conformità CE, alla stessa piattaforma di trasporto (TP) o montacarichi (MC) bicolonna . La singola piattaforma di trasporto (TP) o montacarichi (MC) bicolonna deve essere corredata dallo specifico «Manuale di Istruzione all'uso ed alla manutenzione» come prescritto dalle direttive macchine 98/37/CE e 2006 /42/CE. L'importo relativo all'utilizzazione della piattaforma di trasporto (TP) o montacarichi (MC) monocolonna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la messa a disposizione dell'energia elettrica e il consumo di forza elettro motrice, in ogni mese successivo o frazione di mese oltre al primo mese(b): l'uso e la manutenzione, la messa a disposizione dell'energia elettrica e il consumo di forza elettro motrice. Si intendono esclusi: , l'operatore al funzionamento, i mezzi e/o gli apparecchi di sollevamento per l'allestimento ed installazione della piattaforma di trasporto (TP) o montacarichi (MC) bicolonna e le porte di sbarco ai piani e la predisposizione dei piani di sbarco a terra e in quota idonei al posizionamento delle porte di sbarco ai piani, da valutarsi a parte in funzione delle caratteristiche del sito cantiere. Sono altresì esclusi, gli oneri che sono da conteggiare a parte: la messa a terra della piattaforma di trasporto (TP) o montacarichi (MC) bicolonna, l'analisi e la verifica delle caratteristiche dello stato e della portanza del terreno e/o del piano d'appoggio della piattaforma di trasporto (TP) o montacarichi (MC), il consolidamento di terreni non stabili, non compatti ecc. del piano d'appoggio o, nel caso in cui sia necessario, la realizzazione di elementi strutturali ad hoc e/o di puntellare superfici per sopportare le azioni trasmesse dalla piattaforma di trasporto (TP) o montacarichi (MC) al piano d'appoggio e, laddove è opportuna, la segregazione dell'area sottostante la piattaforma di trasporto (TP) o montacarichi (MC), con perimetrazione della stessa area di cantiere interessata dalle lavorazioni ed ogni altro onere supplementare per utilizzare correttamente e in sicurezza la piattaforma di trasporto (TP) o montacarichi (MC). È pure esclusa, , nel caso in cui sia necessario, la richiesta di concessione occupazione di suolo pubblico, C.O.S.A.P ed i relativi corrispettivi vari di cui al capitolo D 01. Durata minima utilizzazione piattaforma di trasporto (TP) o montacarichi (MC) bicolonna: un mese utilizzazione della piattaforma trasporto(TP) o montacarichi (MC) bicolonna per il primo mese o frazione del primo mese</t>
  </si>
  <si>
    <t>Piattaforma di trasporto (TP) o montacarichi (MC) bicolonna da cantiere per la movimentazione verticale di materiali e persone, (utilizzata sia come piattaforma di trasporto (TP) sia come montacarichi (MC) altezza utile di sollevamento , 20 m., di portata da 1200 a 2000 daN (Kg.) , , e velocità 12/24 m/min, completa di colonne e ancoraggi con sistema di trascinamento a pignone e cremagliera. L'uso della piattaforma di trasporto (TP) o montacarichi (MC) bicolonna deve essere conforme al D. Lgs. 81/2008, ed ai requisiti indicati All. V, -requisiti generali di sicurezza delle attrezzature, VI, - disposizioni uso delle attrezzature di lavoro, VII, verifica di attrezzature, alla norma UNI EN 12158, ed al D.Lgs 17/2010 recepimento direttiva macchine 2006/42/CE , direttiva di compatibilità elettromagnetica (EMC) 2014/30/UE, recepita D. Lgs 18 maggio 2016, n. 80, e direttiva bassa tensione (LVD) 2014/35/UE, . recepita dal D. Lgs. n.86 19 maggio 2016, . La singola piattaforma di trasporto (TP) o montacarichi (MC) deve essere accompagnata dalla dichiarazione CE di conformità attestante la conformità ai requisiti essenziali di sicurezza previsti dalla direttiva macchine 2006/42/CE e dall'apposizione della marcatura di conformità CE, alla stessa piattaforma di trasporto (TP) o montacarichi (MC) bicolonna . La singola piattaforma di trasporto (TP) o montacarichi (MC) bicolonna deve essere corredata dallo specifico «Manuale di Istruzione all'uso ed alla manutenzione» come prescritto dalle direttive macchine 98/37/CE e 2006 /42/CE. L'importo relativo all'utilizzazione della piattaforma di trasporto (TP) o montacarichi (MC) monocolonna comprende nel primo mese o frazione del primo mese(a): l'approntamento dei componenti l'allestimento, l'installazione, il montaggio, l'uso, la manutenzione e lo smontaggio a fine esercizio, incluso il carico e scarico al deposito, il trasporto da e per il deposito, lo scarico e il carico in cantiere, la messa a disposizione dell'energia elettrica e il consumo di forza elettro motrice, in ogni mese successivo o frazione di mese oltre al primo mese(b): l'uso e la manutenzione, la messa a disposizione dell'energia elettrica e il consumo di forza elettro motrice. Si intendono esclusi: , l'operatore al funzionamento, i mezzi e/o gli apparecchi di sollevamento per l'allestimento ed installazione della piattaforma di trasporto (TP) o montacarichi (MC) bicolonna e le porte di sbarco ai piani e la predisposizione dei piani di sbarco a terra e in quota idonei al posizionamento delle porte di sbarco ai piani, da valutarsi a parte in funzione delle caratteristiche del sito cantiere. Sono altresì esclusi, gli oneri che sono da conteggiare a parte: la messa a terra della piattaforma di trasporto (TP) o montacarichi (MC) bicolonna , l'analisi e la verifica delle caratteristiche dello stato e della portanza del terreno e/o del piano d'appoggio della piattaforma di trasporto (TP) o montacarichi (MC), il consolidamento di terreni non stabili, non compatti ecc. del piano d'appoggio o, nel caso in cui sia necessario, la realizzazione di elementi strutturali ad hoc e/o di puntellare superfici per sopportare le azioni trasmesse dalla piattaforma di trasporto (TP) o montacarichi (MC) al piano d'appoggio e, laddove è opportuna, la segregazione dell'area sottostante la piattaforma di trasporto (TP) o montacarichi (MC), con perimetrazione della stessa area di cantiere interessata dalle lavorazioni ed ogni altro onere supplementare per utilizzare correttamente e in sicurezza la piattaforma di trasporto (TP) o montacarichi (MC). È pure esclusa, , nel caso in cui sia necessario, la richiesta di concessione occupazione di suolo pubblico, C.O.S.A.P ed i relativi corrispettivi vari di cui al capitolo D 01. Durata minima utilizzazione piattaforma di trasporto (TP) o montacarichi (MC) bicolonna: un mese utilizzazione della piattaforma trasporto(TP) o montacarichi (MC) bicolonna per ogni mese o frazione di mese successivo al primo mese</t>
  </si>
  <si>
    <t>Costo di utilizzo, per la sicurezza dei lavoratori, di tettoia (solido impalcato) di protezione dalla caduta di oggetti dallalto, dellaltezza massima di m 3,00, fornita e posta in opera. Sono compresi: luso per la durata delle fasi di lavoro che lo richiedono al fine di garantire la sicurezza dei lavoratori; il montaggio con tutto ciò che occorre per eseguirlo (giunto tubo per i sostegni verticali, per quelli orizzontali e per i diagonali di stabilizzazione, tavole di legno dello spessore minimo di cm 5, i collegamenti tra giunto tubo e tavole che garantiscano la stabilità e la resistenza meccanica); lo smontaggio; la manutenzione durante tutto il periodo dellutilizzo della protezione, laccatastamento e lallontanamento a fine opera. La protezione è e resta di proprietà dellimpresa. E' inoltre compreso quanto altro occorre per lutilizzo temporaneo della tettoia di protezione.Misurataametro quadrato, per lintera durata delle fasi di lavoro, al fine di garantire la sicurezza dei lavoratori.</t>
  </si>
  <si>
    <t>1S.00.115.0600</t>
  </si>
  <si>
    <t>1S.00.150.0500</t>
  </si>
  <si>
    <t>1S.00.200 - MOVIERI</t>
  </si>
  <si>
    <t>Segnalazione di lavoro effettuata da moviere con bandierine o palette segnaletiche ed indumenti ad alta visibilità, incluse nel prezzo, con valutazione oraria per tempo di effettivo servizio</t>
  </si>
  <si>
    <t>1S.00.200.0010</t>
  </si>
  <si>
    <t>Prezzo unitario FONTE
EMILIA ROMAGNA: spese generali (15%)</t>
  </si>
  <si>
    <t>ER 2021</t>
  </si>
  <si>
    <t>1S.00.135.0400</t>
  </si>
  <si>
    <t>ANALISI
2022</t>
  </si>
  <si>
    <t>Noleggio di torre faro, tipo "LUX M11-LUX TOWER" o similare, palo telescopico con altezza massima 9 m, carrozzeria zincata e verniciata a 80 μm con polvere poliestere, dimensioni minime 1800x1375x2560 mm, dimensioni massime 2340x2370x9000 mm, rotazione 340°, sistema di illuminazione 4x320 W, tipo di proiettore a led, stabilità al vento 80 km/h, area illuminata 5000 mq</t>
  </si>
  <si>
    <t>Noleggio di torre faro, tipo "LUX C12-LUX TOWER" o similare, palo telescopico con altezza massima 7 m, carrozzeria zincata e verniciata a 80 μm, dimensioni minime 1200x800x2350 mm, dimensioni massime 1850x1450x7000 mm, rotazione 340°, sistema di illuminazione 4x150 W, alimentazione 16-230 A/V, presa ausiliaria 16-230 A/V, tipo di proiettore a led, stabilità al vento 110 km/h, area illuminata 5 lux min - 2600 mq</t>
  </si>
  <si>
    <t>1S.00.135.0405</t>
  </si>
  <si>
    <t>gg</t>
  </si>
  <si>
    <t>cad/gg</t>
  </si>
  <si>
    <t>RUS 2022</t>
  </si>
  <si>
    <t>Noleggio di apparecchiature per l'estrazione di personale da spazi chiusi costituito da braccio telescopico stabilizzato mediante contrappesi a terra, verricello con corda di sicurezzaretrattile, imbracature e ogni altro dispositivo necessario per il sollevaemnto in sicurezza di una persona. Costo al mese</t>
  </si>
  <si>
    <t>1S.00.115.0700</t>
  </si>
  <si>
    <t>CAP</t>
  </si>
  <si>
    <t>Cassetta in ABS completa di presidi chirurgici e farmaceutici secondo le disposizioni del DM 15/07/2003 integrate con il DLgs 81/08; da valutarsi come costo di utilizzo mensile del dispositivo comprese le eventuali reintegrazioni dei presidi: dimensioni 23 x 23 x 12,5 cm</t>
  </si>
  <si>
    <t>Cassetta in ABS completa di presidi chirurgici e farmaceutici secondo le disposizioni del DM 15/07/2003 integrate con il DLgs 81/08; da valutarsi come costo di utilizzo mensile del dispositivo comprese le eventuali reintegrazioni dei presidi: dimensioni 44,5 x 32 x 15 cm</t>
  </si>
  <si>
    <t>Armadietto in metallo completo di presidi chirurgici e farmaceutici secondo le disposizioni del DM 15/07/2003 integrate con il DLgs 81/08; da valutarsi come costo di utilizzo mensile del dispositivo comprese le eventuali reintegrazioni dei presidi: dimensioni 30 x 14 x 37 cm</t>
  </si>
  <si>
    <t>Armadietto in metallo completo di presidi chirurgici e farmaceutici secondo le disposizioni del DM 15/07/2003 integrate con il DLgs 81/08; da valutarsi come costo di utilizzo mensile del dispositivo comprese le eventuali reintegrazioni dei presidi: dimensioni 34 x 18 x 46 cm</t>
  </si>
  <si>
    <t>Integrazione al contenuto della cassetta di pronto soccorso consistente in set completo per l'asportazione di zecche e altri insetti dalla cute, consistente in: pinzetta, piccola lente di ingrandimento, confezione di guanti monouso in lattice, sapone disinfettante ed ago sterile, quest'ultimo da utilizzarsi per rimuovere il rostro (apparato boccale), nel caso rimanga all'interno della cute</t>
  </si>
  <si>
    <t>Integrazione al contenuto della cassetta di pronto soccorso consistente in confezione di repellente per insetti e aracnidi, da applicarsi sulla pelle e/o sul vestiario, in caso di lavoratori operanti in aree fortemente infestate</t>
  </si>
  <si>
    <t>1S.00.150.0440</t>
  </si>
  <si>
    <t>1S.00.150.0441</t>
  </si>
  <si>
    <t>1S.00.150.0442</t>
  </si>
  <si>
    <t>1S.00.150.0443</t>
  </si>
  <si>
    <t>1S.00.150.0444</t>
  </si>
  <si>
    <t>1S.00.150.0445</t>
  </si>
  <si>
    <t>RER2022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</si>
</sst>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9"/>
      <name val="Arial"/>
      <family val="2"/>
    </font>
    <font>
      <sz val="9"/>
      <name val="Arial"/>
      <family val="2"/>
    </font>
    <font>
      <vertAlign val="superscript"/>
      <sz val="9"/>
      <name val="Arial"/>
      <family val="2"/>
    </font>
    <font>
      <sz val="8"/>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s>
  <cellStyleXfs count="1">
    <xf numFmtId="0" fontId="0" fillId="0" borderId="0"/>
  </cellStyleXfs>
  <cellXfs count="69">
    <xf numFmtId="0" fontId="0" fillId="0" borderId="0" xfId="0"/>
    <xf numFmtId="1"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0" fontId="1" fillId="0" borderId="0" xfId="0" applyFont="1" applyAlignment="1">
      <alignment horizontal="center" vertical="center"/>
    </xf>
    <xf numFmtId="4" fontId="2" fillId="0" borderId="2" xfId="0" applyNumberFormat="1" applyFont="1" applyBorder="1" applyAlignment="1">
      <alignment horizontal="right"/>
    </xf>
    <xf numFmtId="4" fontId="2" fillId="0" borderId="3" xfId="0" applyNumberFormat="1" applyFont="1" applyBorder="1" applyAlignment="1">
      <alignment horizontal="right"/>
    </xf>
    <xf numFmtId="4" fontId="2" fillId="0" borderId="4" xfId="0" applyNumberFormat="1" applyFont="1" applyBorder="1" applyAlignment="1">
      <alignment horizontal="right"/>
    </xf>
    <xf numFmtId="4" fontId="2" fillId="0" borderId="0" xfId="0" applyNumberFormat="1" applyFont="1" applyAlignment="1">
      <alignment horizontal="right"/>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0" xfId="0" applyFont="1"/>
    <xf numFmtId="0" fontId="2" fillId="0" borderId="3" xfId="0" applyFont="1" applyBorder="1" applyAlignment="1">
      <alignment horizontal="center" wrapText="1"/>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 fillId="0" borderId="1" xfId="0" applyFont="1" applyBorder="1" applyAlignment="1">
      <alignment horizontal="center" vertical="center" wrapText="1"/>
    </xf>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2" fillId="0" borderId="2"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left"/>
    </xf>
    <xf numFmtId="0" fontId="2" fillId="0" borderId="2" xfId="0" applyFont="1" applyBorder="1" applyAlignment="1">
      <alignment horizontal="left" wrapText="1"/>
    </xf>
    <xf numFmtId="0" fontId="2" fillId="0" borderId="3" xfId="0" applyFont="1" applyBorder="1" applyAlignment="1">
      <alignment horizontal="left"/>
    </xf>
    <xf numFmtId="0" fontId="2" fillId="0" borderId="3" xfId="0" applyFont="1" applyBorder="1" applyAlignment="1">
      <alignment horizontal="left" wrapText="1"/>
    </xf>
    <xf numFmtId="0" fontId="2" fillId="0" borderId="4" xfId="0" applyFont="1" applyBorder="1" applyAlignment="1">
      <alignment horizontal="left" vertical="top"/>
    </xf>
    <xf numFmtId="0" fontId="2" fillId="0" borderId="4" xfId="0" applyFont="1" applyBorder="1" applyAlignment="1">
      <alignment horizontal="left"/>
    </xf>
    <xf numFmtId="0" fontId="2" fillId="0" borderId="4" xfId="0" applyFont="1" applyBorder="1" applyAlignment="1">
      <alignment horizontal="left"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wrapText="1"/>
    </xf>
    <xf numFmtId="0" fontId="2" fillId="0" borderId="5" xfId="0" applyFont="1" applyBorder="1" applyAlignment="1">
      <alignment horizontal="left" vertical="top"/>
    </xf>
    <xf numFmtId="0" fontId="2" fillId="0" borderId="5" xfId="0" applyFont="1" applyBorder="1" applyAlignment="1">
      <alignment horizontal="left" vertical="top" wrapText="1"/>
    </xf>
    <xf numFmtId="0" fontId="2" fillId="0" borderId="5" xfId="0" applyFont="1" applyBorder="1" applyAlignment="1">
      <alignment horizontal="center"/>
    </xf>
    <xf numFmtId="0" fontId="2" fillId="0" borderId="5" xfId="0" applyFont="1" applyBorder="1" applyAlignment="1">
      <alignment horizontal="left" wrapText="1"/>
    </xf>
    <xf numFmtId="0" fontId="2" fillId="0" borderId="5" xfId="0" applyFont="1" applyBorder="1"/>
    <xf numFmtId="2" fontId="2" fillId="0" borderId="2" xfId="0" applyNumberFormat="1" applyFont="1" applyBorder="1" applyAlignment="1">
      <alignment horizontal="right"/>
    </xf>
    <xf numFmtId="2" fontId="2" fillId="0" borderId="3" xfId="0" applyNumberFormat="1" applyFont="1" applyBorder="1" applyAlignment="1">
      <alignment horizontal="right"/>
    </xf>
    <xf numFmtId="0" fontId="2" fillId="0" borderId="4" xfId="0" applyFont="1" applyBorder="1" applyAlignment="1">
      <alignment horizontal="center" wrapText="1"/>
    </xf>
    <xf numFmtId="2" fontId="2" fillId="0" borderId="0" xfId="0" applyNumberFormat="1" applyFont="1" applyAlignment="1">
      <alignment horizontal="right"/>
    </xf>
    <xf numFmtId="0" fontId="2" fillId="0" borderId="0" xfId="0" applyFont="1" applyAlignment="1">
      <alignment horizontal="left" vertical="center"/>
    </xf>
    <xf numFmtId="0" fontId="2" fillId="0" borderId="0" xfId="0" applyFont="1" applyAlignment="1">
      <alignment horizontal="left"/>
    </xf>
    <xf numFmtId="0" fontId="2" fillId="0" borderId="5" xfId="0" applyFont="1" applyBorder="1" applyAlignment="1">
      <alignment horizontal="left"/>
    </xf>
    <xf numFmtId="0" fontId="2" fillId="0" borderId="2" xfId="0" applyFont="1" applyBorder="1" applyAlignment="1">
      <alignment horizontal="right"/>
    </xf>
    <xf numFmtId="0" fontId="2" fillId="0" borderId="3" xfId="0" applyFont="1" applyBorder="1" applyAlignment="1">
      <alignment horizontal="right"/>
    </xf>
    <xf numFmtId="2" fontId="2" fillId="0" borderId="4" xfId="0" applyNumberFormat="1" applyFont="1" applyBorder="1" applyAlignment="1">
      <alignment horizontal="right"/>
    </xf>
    <xf numFmtId="2" fontId="2" fillId="0" borderId="5" xfId="0" applyNumberFormat="1" applyFont="1" applyBorder="1" applyAlignment="1">
      <alignment horizontal="righ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center"/>
    </xf>
    <xf numFmtId="2" fontId="2" fillId="0" borderId="1" xfId="0" applyNumberFormat="1" applyFont="1" applyBorder="1" applyAlignment="1">
      <alignment horizontal="right"/>
    </xf>
    <xf numFmtId="0" fontId="2" fillId="0" borderId="1" xfId="0" applyFont="1" applyBorder="1" applyAlignment="1">
      <alignment horizontal="left" wrapText="1"/>
    </xf>
    <xf numFmtId="2"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2" fillId="0" borderId="3" xfId="0" applyNumberFormat="1" applyFont="1" applyBorder="1"/>
    <xf numFmtId="4" fontId="2" fillId="0" borderId="4" xfId="0" applyNumberFormat="1" applyFont="1" applyBorder="1"/>
    <xf numFmtId="2" fontId="2" fillId="0" borderId="3" xfId="0" applyNumberFormat="1" applyFont="1" applyBorder="1" applyAlignment="1">
      <alignment horizontal="right" wrapText="1"/>
    </xf>
    <xf numFmtId="2" fontId="2" fillId="0" borderId="4" xfId="0" applyNumberFormat="1" applyFont="1" applyBorder="1" applyAlignment="1">
      <alignment horizontal="right" wrapText="1"/>
    </xf>
    <xf numFmtId="4" fontId="2" fillId="0" borderId="1" xfId="0" applyNumberFormat="1" applyFont="1" applyBorder="1" applyAlignment="1">
      <alignment horizontal="right"/>
    </xf>
    <xf numFmtId="4" fontId="2" fillId="0" borderId="5" xfId="0" applyNumberFormat="1" applyFont="1" applyBorder="1" applyAlignment="1">
      <alignment horizontal="right"/>
    </xf>
    <xf numFmtId="4" fontId="2" fillId="0" borderId="3" xfId="0" applyNumberFormat="1" applyFont="1" applyBorder="1" applyAlignment="1">
      <alignment horizontal="right" wrapText="1"/>
    </xf>
    <xf numFmtId="4" fontId="2" fillId="0" borderId="4" xfId="0" applyNumberFormat="1" applyFont="1" applyBorder="1" applyAlignment="1">
      <alignment horizontal="right" wrapText="1"/>
    </xf>
    <xf numFmtId="0" fontId="2" fillId="0" borderId="2" xfId="0" applyFont="1" applyBorder="1"/>
    <xf numFmtId="0" fontId="2" fillId="0" borderId="3" xfId="0" applyFont="1" applyBorder="1"/>
    <xf numFmtId="0" fontId="2" fillId="0" borderId="1" xfId="0" applyFont="1" applyBorder="1" applyAlignment="1">
      <alignment horizontal="left"/>
    </xf>
    <xf numFmtId="4" fontId="2" fillId="0" borderId="2" xfId="0" applyNumberFormat="1" applyFont="1" applyBorder="1" applyAlignment="1">
      <alignment horizontal="left"/>
    </xf>
    <xf numFmtId="4" fontId="2" fillId="0" borderId="3" xfId="0" applyNumberFormat="1" applyFont="1" applyBorder="1" applyAlignment="1">
      <alignment horizontal="left"/>
    </xf>
    <xf numFmtId="4" fontId="2" fillId="0" borderId="4" xfId="0" applyNumberFormat="1" applyFont="1" applyBorder="1" applyAlignment="1">
      <alignment horizontal="left"/>
    </xf>
    <xf numFmtId="4" fontId="2" fillId="0" borderId="0" xfId="0" applyNumberFormat="1" applyFont="1" applyAlignment="1">
      <alignment horizontal="left"/>
    </xf>
  </cellXfs>
  <cellStyles count="1">
    <cellStyle name="Normale"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
  <sheetViews>
    <sheetView zoomScaleNormal="100" workbookViewId="0">
      <selection activeCell="C1" sqref="A1:XFD1"/>
    </sheetView>
  </sheetViews>
  <sheetFormatPr defaultColWidth="9.109375" defaultRowHeight="11.4" x14ac:dyDescent="0.2"/>
  <cols>
    <col min="1" max="1" width="15.6640625" style="28" customWidth="1"/>
    <col min="2" max="2" width="100.6640625" style="28"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41"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657</v>
      </c>
      <c r="F1" s="52" t="s">
        <v>654</v>
      </c>
      <c r="G1" s="2" t="s">
        <v>16</v>
      </c>
      <c r="H1" s="16" t="s">
        <v>17</v>
      </c>
      <c r="I1" s="16" t="s">
        <v>18</v>
      </c>
      <c r="J1" s="16" t="s">
        <v>19</v>
      </c>
    </row>
    <row r="2" spans="1:10" ht="79.8" x14ac:dyDescent="0.2">
      <c r="A2" s="18" t="s">
        <v>665</v>
      </c>
      <c r="B2" s="18" t="s">
        <v>661</v>
      </c>
      <c r="C2" s="19" t="s">
        <v>163</v>
      </c>
      <c r="D2" s="19" t="s">
        <v>664</v>
      </c>
      <c r="E2" s="36">
        <v>57</v>
      </c>
      <c r="F2" s="36">
        <v>57</v>
      </c>
      <c r="G2" s="4">
        <v>0</v>
      </c>
      <c r="H2" s="21" t="s">
        <v>172</v>
      </c>
      <c r="I2" s="22" t="s">
        <v>190</v>
      </c>
      <c r="J2" s="22" t="s">
        <v>173</v>
      </c>
    </row>
    <row r="3" spans="1:10" ht="79.8" x14ac:dyDescent="0.2">
      <c r="A3" s="14" t="s">
        <v>666</v>
      </c>
      <c r="B3" s="14" t="s">
        <v>662</v>
      </c>
      <c r="C3" s="8" t="s">
        <v>163</v>
      </c>
      <c r="D3" s="8" t="s">
        <v>664</v>
      </c>
      <c r="E3" s="37">
        <v>50</v>
      </c>
      <c r="F3" s="37">
        <v>50</v>
      </c>
      <c r="G3" s="5">
        <v>0</v>
      </c>
      <c r="H3" s="23" t="s">
        <v>172</v>
      </c>
      <c r="I3" s="24" t="s">
        <v>190</v>
      </c>
      <c r="J3" s="24" t="s">
        <v>173</v>
      </c>
    </row>
    <row r="4" spans="1:10" ht="79.8" x14ac:dyDescent="0.2">
      <c r="A4" s="15" t="s">
        <v>667</v>
      </c>
      <c r="B4" s="15" t="s">
        <v>663</v>
      </c>
      <c r="C4" s="9" t="s">
        <v>163</v>
      </c>
      <c r="D4" s="9" t="s">
        <v>664</v>
      </c>
      <c r="E4" s="45">
        <v>24.6</v>
      </c>
      <c r="F4" s="45">
        <v>24.6</v>
      </c>
      <c r="G4" s="6">
        <v>0</v>
      </c>
      <c r="H4" s="26" t="s">
        <v>172</v>
      </c>
      <c r="I4" s="27" t="s">
        <v>190</v>
      </c>
      <c r="J4" s="27" t="s">
        <v>173</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6"/>
  <sheetViews>
    <sheetView topLeftCell="A17" zoomScale="80" zoomScaleNormal="8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984</v>
      </c>
      <c r="F1" s="52" t="s">
        <v>654</v>
      </c>
      <c r="G1" s="2" t="s">
        <v>16</v>
      </c>
      <c r="H1" s="16" t="s">
        <v>17</v>
      </c>
      <c r="I1" s="16" t="s">
        <v>18</v>
      </c>
      <c r="J1" s="16" t="s">
        <v>19</v>
      </c>
    </row>
    <row r="2" spans="1:10" ht="294.75" customHeight="1" x14ac:dyDescent="0.2">
      <c r="A2" s="17" t="s">
        <v>349</v>
      </c>
      <c r="B2" s="18" t="s">
        <v>1011</v>
      </c>
      <c r="C2" s="19" t="s">
        <v>26</v>
      </c>
      <c r="D2" s="19" t="s">
        <v>655</v>
      </c>
      <c r="E2" s="36">
        <v>5300</v>
      </c>
      <c r="F2" s="36">
        <v>5300</v>
      </c>
      <c r="G2" s="4">
        <v>0</v>
      </c>
      <c r="H2" s="21" t="s">
        <v>172</v>
      </c>
      <c r="I2" s="22" t="s">
        <v>190</v>
      </c>
      <c r="J2" s="22" t="s">
        <v>342</v>
      </c>
    </row>
    <row r="3" spans="1:10" ht="294.75" customHeight="1" x14ac:dyDescent="0.2">
      <c r="A3" s="13" t="s">
        <v>327</v>
      </c>
      <c r="B3" s="14" t="s">
        <v>1012</v>
      </c>
      <c r="C3" s="8" t="s">
        <v>26</v>
      </c>
      <c r="D3" s="8" t="s">
        <v>655</v>
      </c>
      <c r="E3" s="37">
        <v>1585</v>
      </c>
      <c r="F3" s="37">
        <v>1585</v>
      </c>
      <c r="G3" s="5">
        <v>0</v>
      </c>
      <c r="H3" s="23" t="s">
        <v>172</v>
      </c>
      <c r="I3" s="24" t="s">
        <v>190</v>
      </c>
      <c r="J3" s="24" t="s">
        <v>342</v>
      </c>
    </row>
    <row r="4" spans="1:10" ht="294" customHeight="1" x14ac:dyDescent="0.2">
      <c r="A4" s="13" t="s">
        <v>328</v>
      </c>
      <c r="B4" s="14" t="s">
        <v>1013</v>
      </c>
      <c r="C4" s="8" t="s">
        <v>26</v>
      </c>
      <c r="D4" s="8" t="s">
        <v>655</v>
      </c>
      <c r="E4" s="37">
        <v>8420</v>
      </c>
      <c r="F4" s="37">
        <v>8420</v>
      </c>
      <c r="G4" s="5">
        <v>0</v>
      </c>
      <c r="H4" s="23" t="s">
        <v>172</v>
      </c>
      <c r="I4" s="24" t="s">
        <v>190</v>
      </c>
      <c r="J4" s="24" t="s">
        <v>342</v>
      </c>
    </row>
    <row r="5" spans="1:10" ht="283.5" customHeight="1" x14ac:dyDescent="0.2">
      <c r="A5" s="13" t="s">
        <v>329</v>
      </c>
      <c r="B5" s="14" t="s">
        <v>1014</v>
      </c>
      <c r="C5" s="8" t="s">
        <v>26</v>
      </c>
      <c r="D5" s="8" t="s">
        <v>655</v>
      </c>
      <c r="E5" s="37">
        <v>2960</v>
      </c>
      <c r="F5" s="37">
        <v>2960</v>
      </c>
      <c r="G5" s="5">
        <v>0</v>
      </c>
      <c r="H5" s="23" t="s">
        <v>172</v>
      </c>
      <c r="I5" s="24" t="s">
        <v>190</v>
      </c>
      <c r="J5" s="24" t="s">
        <v>342</v>
      </c>
    </row>
    <row r="6" spans="1:10" ht="307.8" x14ac:dyDescent="0.2">
      <c r="A6" s="13" t="s">
        <v>330</v>
      </c>
      <c r="B6" s="14" t="s">
        <v>1015</v>
      </c>
      <c r="C6" s="8" t="s">
        <v>26</v>
      </c>
      <c r="D6" s="8" t="s">
        <v>655</v>
      </c>
      <c r="E6" s="37">
        <v>9870</v>
      </c>
      <c r="F6" s="37">
        <v>9870</v>
      </c>
      <c r="G6" s="5">
        <v>0</v>
      </c>
      <c r="H6" s="23" t="s">
        <v>172</v>
      </c>
      <c r="I6" s="24" t="s">
        <v>190</v>
      </c>
      <c r="J6" s="24" t="s">
        <v>342</v>
      </c>
    </row>
    <row r="7" spans="1:10" ht="307.8" x14ac:dyDescent="0.2">
      <c r="A7" s="13" t="s">
        <v>331</v>
      </c>
      <c r="B7" s="14" t="s">
        <v>1018</v>
      </c>
      <c r="C7" s="8" t="s">
        <v>26</v>
      </c>
      <c r="D7" s="8" t="s">
        <v>655</v>
      </c>
      <c r="E7" s="37">
        <v>3600</v>
      </c>
      <c r="F7" s="37">
        <v>3600</v>
      </c>
      <c r="G7" s="5">
        <v>0</v>
      </c>
      <c r="H7" s="23" t="s">
        <v>172</v>
      </c>
      <c r="I7" s="24" t="s">
        <v>190</v>
      </c>
      <c r="J7" s="24" t="s">
        <v>342</v>
      </c>
    </row>
    <row r="8" spans="1:10" ht="79.8" x14ac:dyDescent="0.2">
      <c r="A8" s="13" t="s">
        <v>332</v>
      </c>
      <c r="B8" s="14" t="s">
        <v>913</v>
      </c>
      <c r="C8" s="8" t="s">
        <v>564</v>
      </c>
      <c r="D8" s="8" t="s">
        <v>655</v>
      </c>
      <c r="E8" s="37">
        <v>465</v>
      </c>
      <c r="F8" s="37">
        <v>465</v>
      </c>
      <c r="G8" s="5">
        <v>0</v>
      </c>
      <c r="H8" s="23" t="s">
        <v>172</v>
      </c>
      <c r="I8" s="24" t="s">
        <v>190</v>
      </c>
      <c r="J8" s="24" t="s">
        <v>342</v>
      </c>
    </row>
    <row r="9" spans="1:10" ht="79.8" x14ac:dyDescent="0.2">
      <c r="A9" s="13" t="s">
        <v>333</v>
      </c>
      <c r="B9" s="14" t="s">
        <v>914</v>
      </c>
      <c r="C9" s="8" t="s">
        <v>564</v>
      </c>
      <c r="D9" s="8" t="s">
        <v>655</v>
      </c>
      <c r="E9" s="37">
        <v>115</v>
      </c>
      <c r="F9" s="37">
        <v>115</v>
      </c>
      <c r="G9" s="5">
        <v>0</v>
      </c>
      <c r="H9" s="23" t="s">
        <v>172</v>
      </c>
      <c r="I9" s="24" t="s">
        <v>190</v>
      </c>
      <c r="J9" s="24" t="s">
        <v>342</v>
      </c>
    </row>
    <row r="10" spans="1:10" ht="342" x14ac:dyDescent="0.2">
      <c r="A10" s="13" t="s">
        <v>334</v>
      </c>
      <c r="B10" s="14" t="s">
        <v>1016</v>
      </c>
      <c r="C10" s="8" t="s">
        <v>26</v>
      </c>
      <c r="D10" s="8" t="s">
        <v>655</v>
      </c>
      <c r="E10" s="37">
        <v>6850</v>
      </c>
      <c r="F10" s="37">
        <v>6850</v>
      </c>
      <c r="G10" s="5">
        <v>0</v>
      </c>
      <c r="H10" s="23" t="s">
        <v>172</v>
      </c>
      <c r="I10" s="24" t="s">
        <v>190</v>
      </c>
      <c r="J10" s="24" t="s">
        <v>342</v>
      </c>
    </row>
    <row r="11" spans="1:10" ht="342" x14ac:dyDescent="0.2">
      <c r="A11" s="13" t="s">
        <v>335</v>
      </c>
      <c r="B11" s="14" t="s">
        <v>1017</v>
      </c>
      <c r="C11" s="8" t="s">
        <v>26</v>
      </c>
      <c r="D11" s="8" t="s">
        <v>655</v>
      </c>
      <c r="E11" s="37">
        <v>2206</v>
      </c>
      <c r="F11" s="37">
        <v>2206</v>
      </c>
      <c r="G11" s="5">
        <v>0</v>
      </c>
      <c r="H11" s="23" t="s">
        <v>172</v>
      </c>
      <c r="I11" s="24" t="s">
        <v>190</v>
      </c>
      <c r="J11" s="24" t="s">
        <v>342</v>
      </c>
    </row>
    <row r="12" spans="1:10" ht="79.8" x14ac:dyDescent="0.2">
      <c r="A12" s="13" t="s">
        <v>336</v>
      </c>
      <c r="B12" s="14" t="s">
        <v>62</v>
      </c>
      <c r="C12" s="8" t="s">
        <v>564</v>
      </c>
      <c r="D12" s="8" t="s">
        <v>655</v>
      </c>
      <c r="E12" s="37">
        <v>410</v>
      </c>
      <c r="F12" s="37">
        <v>410</v>
      </c>
      <c r="G12" s="5">
        <v>0</v>
      </c>
      <c r="H12" s="23" t="s">
        <v>172</v>
      </c>
      <c r="I12" s="24" t="s">
        <v>190</v>
      </c>
      <c r="J12" s="24" t="s">
        <v>342</v>
      </c>
    </row>
    <row r="13" spans="1:10" ht="79.8" x14ac:dyDescent="0.2">
      <c r="A13" s="13" t="s">
        <v>337</v>
      </c>
      <c r="B13" s="14" t="s">
        <v>63</v>
      </c>
      <c r="C13" s="8" t="s">
        <v>564</v>
      </c>
      <c r="D13" s="8" t="s">
        <v>655</v>
      </c>
      <c r="E13" s="37">
        <v>60</v>
      </c>
      <c r="F13" s="37">
        <v>60</v>
      </c>
      <c r="G13" s="5">
        <v>0</v>
      </c>
      <c r="H13" s="23" t="s">
        <v>172</v>
      </c>
      <c r="I13" s="24" t="s">
        <v>190</v>
      </c>
      <c r="J13" s="24" t="s">
        <v>342</v>
      </c>
    </row>
    <row r="14" spans="1:10" ht="342" x14ac:dyDescent="0.2">
      <c r="A14" s="13" t="s">
        <v>338</v>
      </c>
      <c r="B14" s="14" t="s">
        <v>1019</v>
      </c>
      <c r="C14" s="8" t="s">
        <v>26</v>
      </c>
      <c r="D14" s="8" t="s">
        <v>655</v>
      </c>
      <c r="E14" s="37">
        <v>9985</v>
      </c>
      <c r="F14" s="37">
        <v>9985</v>
      </c>
      <c r="G14" s="5">
        <v>0</v>
      </c>
      <c r="H14" s="23" t="s">
        <v>172</v>
      </c>
      <c r="I14" s="24" t="s">
        <v>190</v>
      </c>
      <c r="J14" s="24" t="s">
        <v>342</v>
      </c>
    </row>
    <row r="15" spans="1:10" ht="342" x14ac:dyDescent="0.2">
      <c r="A15" s="13" t="s">
        <v>339</v>
      </c>
      <c r="B15" s="14" t="s">
        <v>1020</v>
      </c>
      <c r="C15" s="8" t="s">
        <v>26</v>
      </c>
      <c r="D15" s="8" t="s">
        <v>655</v>
      </c>
      <c r="E15" s="37">
        <v>3485</v>
      </c>
      <c r="F15" s="37">
        <v>3485</v>
      </c>
      <c r="G15" s="5">
        <v>0</v>
      </c>
      <c r="H15" s="23" t="s">
        <v>172</v>
      </c>
      <c r="I15" s="24" t="s">
        <v>190</v>
      </c>
      <c r="J15" s="24" t="s">
        <v>342</v>
      </c>
    </row>
    <row r="16" spans="1:10" ht="79.8" x14ac:dyDescent="0.2">
      <c r="A16" s="13" t="s">
        <v>340</v>
      </c>
      <c r="B16" s="14" t="s">
        <v>64</v>
      </c>
      <c r="C16" s="8" t="s">
        <v>564</v>
      </c>
      <c r="D16" s="8" t="s">
        <v>655</v>
      </c>
      <c r="E16" s="37">
        <v>410</v>
      </c>
      <c r="F16" s="37">
        <v>410</v>
      </c>
      <c r="G16" s="5">
        <v>0</v>
      </c>
      <c r="H16" s="23" t="s">
        <v>172</v>
      </c>
      <c r="I16" s="24" t="s">
        <v>190</v>
      </c>
      <c r="J16" s="24" t="s">
        <v>342</v>
      </c>
    </row>
    <row r="17" spans="1:10" ht="79.8" x14ac:dyDescent="0.2">
      <c r="A17" s="13" t="s">
        <v>341</v>
      </c>
      <c r="B17" s="14" t="s">
        <v>65</v>
      </c>
      <c r="C17" s="8" t="s">
        <v>564</v>
      </c>
      <c r="D17" s="8" t="s">
        <v>655</v>
      </c>
      <c r="E17" s="37">
        <v>60</v>
      </c>
      <c r="F17" s="37">
        <v>60</v>
      </c>
      <c r="G17" s="5">
        <v>0</v>
      </c>
      <c r="H17" s="23" t="s">
        <v>172</v>
      </c>
      <c r="I17" s="24" t="s">
        <v>190</v>
      </c>
      <c r="J17" s="24" t="s">
        <v>342</v>
      </c>
    </row>
    <row r="18" spans="1:10" ht="22.8" x14ac:dyDescent="0.2">
      <c r="A18" s="13" t="s">
        <v>975</v>
      </c>
      <c r="B18" s="14" t="s">
        <v>965</v>
      </c>
      <c r="C18" s="8" t="s">
        <v>1</v>
      </c>
      <c r="D18" s="8" t="s">
        <v>879</v>
      </c>
      <c r="E18" s="37"/>
      <c r="F18" s="37">
        <v>1025</v>
      </c>
      <c r="G18" s="5">
        <v>0</v>
      </c>
      <c r="H18" s="23" t="s">
        <v>172</v>
      </c>
      <c r="I18" s="24" t="s">
        <v>190</v>
      </c>
      <c r="J18" s="24" t="s">
        <v>342</v>
      </c>
    </row>
    <row r="19" spans="1:10" ht="22.8" x14ac:dyDescent="0.2">
      <c r="A19" s="13" t="s">
        <v>976</v>
      </c>
      <c r="B19" s="14" t="s">
        <v>966</v>
      </c>
      <c r="C19" s="8" t="s">
        <v>1</v>
      </c>
      <c r="D19" s="8" t="s">
        <v>879</v>
      </c>
      <c r="E19" s="37"/>
      <c r="F19" s="37">
        <v>56</v>
      </c>
      <c r="G19" s="5">
        <v>0</v>
      </c>
      <c r="H19" s="23" t="s">
        <v>172</v>
      </c>
      <c r="I19" s="24" t="s">
        <v>190</v>
      </c>
      <c r="J19" s="24" t="s">
        <v>342</v>
      </c>
    </row>
    <row r="20" spans="1:10" ht="22.8" x14ac:dyDescent="0.2">
      <c r="A20" s="13" t="s">
        <v>977</v>
      </c>
      <c r="B20" s="14" t="s">
        <v>967</v>
      </c>
      <c r="C20" s="8" t="s">
        <v>1</v>
      </c>
      <c r="D20" s="8" t="s">
        <v>879</v>
      </c>
      <c r="E20" s="37"/>
      <c r="F20" s="37">
        <v>112.5</v>
      </c>
      <c r="G20" s="5">
        <v>0</v>
      </c>
      <c r="H20" s="23" t="s">
        <v>172</v>
      </c>
      <c r="I20" s="24" t="s">
        <v>190</v>
      </c>
      <c r="J20" s="24" t="s">
        <v>342</v>
      </c>
    </row>
    <row r="21" spans="1:10" ht="22.8" x14ac:dyDescent="0.2">
      <c r="A21" s="13" t="s">
        <v>978</v>
      </c>
      <c r="B21" s="14" t="s">
        <v>968</v>
      </c>
      <c r="C21" s="8" t="s">
        <v>1</v>
      </c>
      <c r="D21" s="8" t="s">
        <v>879</v>
      </c>
      <c r="E21" s="37"/>
      <c r="F21" s="37">
        <v>1565</v>
      </c>
      <c r="G21" s="5">
        <v>0</v>
      </c>
      <c r="H21" s="23" t="s">
        <v>172</v>
      </c>
      <c r="I21" s="24" t="s">
        <v>190</v>
      </c>
      <c r="J21" s="24" t="s">
        <v>342</v>
      </c>
    </row>
    <row r="22" spans="1:10" ht="22.8" x14ac:dyDescent="0.2">
      <c r="A22" s="13" t="s">
        <v>979</v>
      </c>
      <c r="B22" s="14" t="s">
        <v>969</v>
      </c>
      <c r="C22" s="8" t="s">
        <v>1</v>
      </c>
      <c r="D22" s="8" t="s">
        <v>879</v>
      </c>
      <c r="E22" s="37"/>
      <c r="F22" s="37">
        <v>142</v>
      </c>
      <c r="G22" s="5">
        <v>0</v>
      </c>
      <c r="H22" s="23" t="s">
        <v>172</v>
      </c>
      <c r="I22" s="24" t="s">
        <v>190</v>
      </c>
      <c r="J22" s="24" t="s">
        <v>342</v>
      </c>
    </row>
    <row r="23" spans="1:10" ht="22.8" x14ac:dyDescent="0.2">
      <c r="A23" s="13" t="s">
        <v>980</v>
      </c>
      <c r="B23" s="14" t="s">
        <v>970</v>
      </c>
      <c r="C23" s="8" t="s">
        <v>1</v>
      </c>
      <c r="D23" s="8" t="s">
        <v>879</v>
      </c>
      <c r="E23" s="37"/>
      <c r="F23" s="37">
        <v>173.5</v>
      </c>
      <c r="G23" s="5">
        <v>0</v>
      </c>
      <c r="H23" s="23" t="s">
        <v>172</v>
      </c>
      <c r="I23" s="24" t="s">
        <v>190</v>
      </c>
      <c r="J23" s="24" t="s">
        <v>342</v>
      </c>
    </row>
    <row r="24" spans="1:10" ht="34.200000000000003" x14ac:dyDescent="0.2">
      <c r="A24" s="13" t="s">
        <v>981</v>
      </c>
      <c r="B24" s="14" t="s">
        <v>971</v>
      </c>
      <c r="C24" s="8" t="s">
        <v>1</v>
      </c>
      <c r="D24" s="8" t="s">
        <v>879</v>
      </c>
      <c r="E24" s="37"/>
      <c r="F24" s="37">
        <v>4845</v>
      </c>
      <c r="G24" s="5">
        <v>0</v>
      </c>
      <c r="H24" s="23" t="s">
        <v>172</v>
      </c>
      <c r="I24" s="24" t="s">
        <v>190</v>
      </c>
      <c r="J24" s="24" t="s">
        <v>342</v>
      </c>
    </row>
    <row r="25" spans="1:10" x14ac:dyDescent="0.2">
      <c r="A25" s="13" t="s">
        <v>982</v>
      </c>
      <c r="B25" s="14" t="s">
        <v>973</v>
      </c>
      <c r="C25" s="8" t="s">
        <v>1</v>
      </c>
      <c r="D25" s="8" t="s">
        <v>879</v>
      </c>
      <c r="E25" s="37"/>
      <c r="F25" s="37">
        <v>557</v>
      </c>
      <c r="G25" s="5">
        <v>0</v>
      </c>
      <c r="H25" s="23" t="s">
        <v>172</v>
      </c>
      <c r="I25" s="24" t="s">
        <v>190</v>
      </c>
      <c r="J25" s="24" t="s">
        <v>342</v>
      </c>
    </row>
    <row r="26" spans="1:10" x14ac:dyDescent="0.2">
      <c r="A26" s="25" t="s">
        <v>983</v>
      </c>
      <c r="B26" s="15" t="s">
        <v>974</v>
      </c>
      <c r="C26" s="9" t="s">
        <v>1</v>
      </c>
      <c r="D26" s="9" t="s">
        <v>879</v>
      </c>
      <c r="E26" s="45"/>
      <c r="F26" s="45">
        <v>620</v>
      </c>
      <c r="G26" s="6">
        <v>0</v>
      </c>
      <c r="H26" s="26" t="s">
        <v>172</v>
      </c>
      <c r="I26" s="27" t="s">
        <v>190</v>
      </c>
      <c r="J26" s="27" t="s">
        <v>342</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
  <sheetViews>
    <sheetView topLeftCell="A2"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1" s="3" customFormat="1" ht="45" customHeight="1" x14ac:dyDescent="0.3">
      <c r="A1" s="1" t="s">
        <v>0</v>
      </c>
      <c r="B1" s="1" t="s">
        <v>13</v>
      </c>
      <c r="C1" s="1" t="s">
        <v>14</v>
      </c>
      <c r="D1" s="1" t="s">
        <v>15</v>
      </c>
      <c r="E1" s="52" t="s">
        <v>657</v>
      </c>
      <c r="F1" s="52" t="s">
        <v>654</v>
      </c>
      <c r="G1" s="2" t="s">
        <v>16</v>
      </c>
      <c r="H1" s="16" t="s">
        <v>17</v>
      </c>
      <c r="I1" s="16" t="s">
        <v>18</v>
      </c>
      <c r="J1" s="16" t="s">
        <v>19</v>
      </c>
    </row>
    <row r="2" spans="1:11" ht="22.8" x14ac:dyDescent="0.2">
      <c r="A2" s="13" t="s">
        <v>343</v>
      </c>
      <c r="B2" s="14" t="s">
        <v>66</v>
      </c>
      <c r="C2" s="8" t="s">
        <v>932</v>
      </c>
      <c r="D2" s="19" t="s">
        <v>655</v>
      </c>
      <c r="E2" s="37">
        <v>47</v>
      </c>
      <c r="F2" s="37">
        <v>47</v>
      </c>
      <c r="G2" s="5">
        <v>0</v>
      </c>
      <c r="H2" s="23" t="s">
        <v>172</v>
      </c>
      <c r="I2" s="24" t="s">
        <v>190</v>
      </c>
      <c r="J2" s="24" t="s">
        <v>348</v>
      </c>
    </row>
    <row r="3" spans="1:11" ht="22.8" x14ac:dyDescent="0.2">
      <c r="A3" s="13" t="s">
        <v>344</v>
      </c>
      <c r="B3" s="14" t="s">
        <v>67</v>
      </c>
      <c r="C3" s="8" t="s">
        <v>932</v>
      </c>
      <c r="D3" s="8" t="s">
        <v>655</v>
      </c>
      <c r="E3" s="37">
        <v>11</v>
      </c>
      <c r="F3" s="37">
        <v>11</v>
      </c>
      <c r="G3" s="5">
        <v>0</v>
      </c>
      <c r="H3" s="23" t="s">
        <v>172</v>
      </c>
      <c r="I3" s="24" t="s">
        <v>190</v>
      </c>
      <c r="J3" s="24" t="s">
        <v>348</v>
      </c>
    </row>
    <row r="4" spans="1:11" ht="22.8" x14ac:dyDescent="0.2">
      <c r="A4" s="13" t="s">
        <v>345</v>
      </c>
      <c r="B4" s="14" t="s">
        <v>68</v>
      </c>
      <c r="C4" s="8" t="s">
        <v>2</v>
      </c>
      <c r="D4" s="8" t="s">
        <v>655</v>
      </c>
      <c r="E4" s="37">
        <v>39.4</v>
      </c>
      <c r="F4" s="37">
        <v>39.4</v>
      </c>
      <c r="G4" s="5">
        <v>0</v>
      </c>
      <c r="H4" s="23" t="s">
        <v>172</v>
      </c>
      <c r="I4" s="24" t="s">
        <v>190</v>
      </c>
      <c r="J4" s="24" t="s">
        <v>348</v>
      </c>
    </row>
    <row r="5" spans="1:11" ht="22.8" x14ac:dyDescent="0.2">
      <c r="A5" s="13" t="s">
        <v>346</v>
      </c>
      <c r="B5" s="14" t="s">
        <v>69</v>
      </c>
      <c r="C5" s="8" t="s">
        <v>2</v>
      </c>
      <c r="D5" s="8" t="s">
        <v>655</v>
      </c>
      <c r="E5" s="37">
        <v>9.3000000000000007</v>
      </c>
      <c r="F5" s="37">
        <v>9.3000000000000007</v>
      </c>
      <c r="G5" s="5">
        <v>0</v>
      </c>
      <c r="H5" s="23" t="s">
        <v>172</v>
      </c>
      <c r="I5" s="24" t="s">
        <v>190</v>
      </c>
      <c r="J5" s="24" t="s">
        <v>348</v>
      </c>
    </row>
    <row r="6" spans="1:11" ht="22.8" x14ac:dyDescent="0.2">
      <c r="A6" s="13" t="s">
        <v>347</v>
      </c>
      <c r="B6" s="14" t="s">
        <v>70</v>
      </c>
      <c r="C6" s="8" t="s">
        <v>932</v>
      </c>
      <c r="D6" s="9" t="s">
        <v>655</v>
      </c>
      <c r="E6" s="37">
        <v>105</v>
      </c>
      <c r="F6" s="37">
        <v>105</v>
      </c>
      <c r="G6" s="5">
        <v>0</v>
      </c>
      <c r="H6" s="26" t="s">
        <v>172</v>
      </c>
      <c r="I6" s="27" t="s">
        <v>190</v>
      </c>
      <c r="J6" s="27" t="s">
        <v>348</v>
      </c>
    </row>
    <row r="7" spans="1:11" s="35" customFormat="1" x14ac:dyDescent="0.2">
      <c r="A7" s="31"/>
      <c r="B7" s="32"/>
      <c r="C7" s="33"/>
      <c r="D7" s="33"/>
      <c r="E7" s="46"/>
      <c r="F7" s="46"/>
      <c r="G7" s="59"/>
      <c r="H7" s="34"/>
      <c r="I7" s="34"/>
      <c r="J7" s="34"/>
      <c r="K7" s="42"/>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6"/>
  <sheetViews>
    <sheetView topLeftCell="B1"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7" hidden="1" customWidth="1"/>
    <col min="6" max="6" width="21.6640625" style="7"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3" t="s">
        <v>861</v>
      </c>
      <c r="F1" s="53" t="s">
        <v>654</v>
      </c>
      <c r="G1" s="2" t="s">
        <v>16</v>
      </c>
      <c r="H1" s="16" t="s">
        <v>17</v>
      </c>
      <c r="I1" s="16" t="s">
        <v>18</v>
      </c>
      <c r="J1" s="16" t="s">
        <v>19</v>
      </c>
    </row>
    <row r="2" spans="1:10" ht="22.8" x14ac:dyDescent="0.2">
      <c r="A2" s="17" t="s">
        <v>377</v>
      </c>
      <c r="B2" s="18" t="s">
        <v>378</v>
      </c>
      <c r="C2" s="19" t="s">
        <v>1</v>
      </c>
      <c r="D2" s="19" t="s">
        <v>655</v>
      </c>
      <c r="E2" s="4"/>
      <c r="F2" s="4"/>
      <c r="G2" s="4">
        <v>0</v>
      </c>
      <c r="H2" s="21" t="s">
        <v>172</v>
      </c>
      <c r="I2" s="22" t="s">
        <v>190</v>
      </c>
      <c r="J2" s="22" t="s">
        <v>379</v>
      </c>
    </row>
    <row r="3" spans="1:10" x14ac:dyDescent="0.2">
      <c r="A3" s="13" t="s">
        <v>350</v>
      </c>
      <c r="B3" s="14" t="s">
        <v>71</v>
      </c>
      <c r="C3" s="8" t="s">
        <v>1</v>
      </c>
      <c r="D3" s="8" t="s">
        <v>655</v>
      </c>
      <c r="E3" s="5">
        <v>9.6999999999999993</v>
      </c>
      <c r="F3" s="5">
        <v>9.6999999999999993</v>
      </c>
      <c r="G3" s="5">
        <v>0</v>
      </c>
      <c r="H3" s="23" t="s">
        <v>172</v>
      </c>
      <c r="I3" s="24" t="s">
        <v>190</v>
      </c>
      <c r="J3" s="24" t="s">
        <v>379</v>
      </c>
    </row>
    <row r="4" spans="1:10" x14ac:dyDescent="0.2">
      <c r="A4" s="13" t="s">
        <v>351</v>
      </c>
      <c r="B4" s="14" t="s">
        <v>72</v>
      </c>
      <c r="C4" s="8" t="s">
        <v>1</v>
      </c>
      <c r="D4" s="8" t="s">
        <v>655</v>
      </c>
      <c r="E4" s="5">
        <v>20.399999999999999</v>
      </c>
      <c r="F4" s="5">
        <v>20.399999999999999</v>
      </c>
      <c r="G4" s="5">
        <v>0</v>
      </c>
      <c r="H4" s="23" t="s">
        <v>172</v>
      </c>
      <c r="I4" s="24" t="s">
        <v>190</v>
      </c>
      <c r="J4" s="24" t="s">
        <v>379</v>
      </c>
    </row>
    <row r="5" spans="1:10" x14ac:dyDescent="0.2">
      <c r="A5" s="13" t="s">
        <v>352</v>
      </c>
      <c r="B5" s="14" t="s">
        <v>73</v>
      </c>
      <c r="C5" s="8" t="s">
        <v>1</v>
      </c>
      <c r="D5" s="8" t="s">
        <v>655</v>
      </c>
      <c r="E5" s="5">
        <v>3.7</v>
      </c>
      <c r="F5" s="5">
        <v>3.7</v>
      </c>
      <c r="G5" s="5">
        <v>0</v>
      </c>
      <c r="H5" s="23" t="s">
        <v>172</v>
      </c>
      <c r="I5" s="24" t="s">
        <v>190</v>
      </c>
      <c r="J5" s="24" t="s">
        <v>379</v>
      </c>
    </row>
    <row r="6" spans="1:10" x14ac:dyDescent="0.2">
      <c r="A6" s="13" t="s">
        <v>353</v>
      </c>
      <c r="B6" s="14" t="s">
        <v>74</v>
      </c>
      <c r="C6" s="8" t="s">
        <v>1</v>
      </c>
      <c r="D6" s="8" t="s">
        <v>655</v>
      </c>
      <c r="E6" s="5">
        <v>3.5</v>
      </c>
      <c r="F6" s="5">
        <v>3.5</v>
      </c>
      <c r="G6" s="5">
        <v>0</v>
      </c>
      <c r="H6" s="23" t="s">
        <v>172</v>
      </c>
      <c r="I6" s="24" t="s">
        <v>190</v>
      </c>
      <c r="J6" s="24" t="s">
        <v>379</v>
      </c>
    </row>
    <row r="7" spans="1:10" x14ac:dyDescent="0.2">
      <c r="A7" s="13" t="s">
        <v>354</v>
      </c>
      <c r="B7" s="14" t="s">
        <v>75</v>
      </c>
      <c r="C7" s="8" t="s">
        <v>1</v>
      </c>
      <c r="D7" s="8" t="s">
        <v>655</v>
      </c>
      <c r="E7" s="5">
        <v>14.2</v>
      </c>
      <c r="F7" s="5">
        <v>14.2</v>
      </c>
      <c r="G7" s="5">
        <v>0</v>
      </c>
      <c r="H7" s="23" t="s">
        <v>172</v>
      </c>
      <c r="I7" s="24" t="s">
        <v>190</v>
      </c>
      <c r="J7" s="24" t="s">
        <v>379</v>
      </c>
    </row>
    <row r="8" spans="1:10" x14ac:dyDescent="0.2">
      <c r="A8" s="13" t="s">
        <v>355</v>
      </c>
      <c r="B8" s="14" t="s">
        <v>76</v>
      </c>
      <c r="C8" s="8" t="s">
        <v>1</v>
      </c>
      <c r="D8" s="8" t="s">
        <v>655</v>
      </c>
      <c r="E8" s="5">
        <v>2.0499999999999998</v>
      </c>
      <c r="F8" s="5">
        <v>2.0499999999999998</v>
      </c>
      <c r="G8" s="5">
        <v>0</v>
      </c>
      <c r="H8" s="23" t="s">
        <v>172</v>
      </c>
      <c r="I8" s="24" t="s">
        <v>190</v>
      </c>
      <c r="J8" s="24" t="s">
        <v>379</v>
      </c>
    </row>
    <row r="9" spans="1:10" ht="22.8" x14ac:dyDescent="0.2">
      <c r="A9" s="13" t="s">
        <v>356</v>
      </c>
      <c r="B9" s="14" t="s">
        <v>77</v>
      </c>
      <c r="C9" s="8" t="s">
        <v>1</v>
      </c>
      <c r="D9" s="8" t="s">
        <v>655</v>
      </c>
      <c r="E9" s="5">
        <v>159</v>
      </c>
      <c r="F9" s="5">
        <v>159</v>
      </c>
      <c r="G9" s="5">
        <v>0</v>
      </c>
      <c r="H9" s="23" t="s">
        <v>172</v>
      </c>
      <c r="I9" s="24" t="s">
        <v>190</v>
      </c>
      <c r="J9" s="24" t="s">
        <v>379</v>
      </c>
    </row>
    <row r="10" spans="1:10" ht="22.8" x14ac:dyDescent="0.2">
      <c r="A10" s="13" t="s">
        <v>357</v>
      </c>
      <c r="B10" s="14" t="s">
        <v>78</v>
      </c>
      <c r="C10" s="8" t="s">
        <v>1</v>
      </c>
      <c r="D10" s="8" t="s">
        <v>655</v>
      </c>
      <c r="E10" s="5">
        <v>32.9</v>
      </c>
      <c r="F10" s="5">
        <v>32.9</v>
      </c>
      <c r="G10" s="5">
        <v>0</v>
      </c>
      <c r="H10" s="23" t="s">
        <v>172</v>
      </c>
      <c r="I10" s="24" t="s">
        <v>190</v>
      </c>
      <c r="J10" s="24" t="s">
        <v>379</v>
      </c>
    </row>
    <row r="11" spans="1:10" ht="22.8" x14ac:dyDescent="0.2">
      <c r="A11" s="13" t="s">
        <v>358</v>
      </c>
      <c r="B11" s="14" t="s">
        <v>79</v>
      </c>
      <c r="C11" s="8" t="s">
        <v>1</v>
      </c>
      <c r="D11" s="8" t="s">
        <v>655</v>
      </c>
      <c r="E11" s="5">
        <v>0.48</v>
      </c>
      <c r="F11" s="5">
        <v>0.48</v>
      </c>
      <c r="G11" s="5">
        <v>0</v>
      </c>
      <c r="H11" s="23" t="s">
        <v>172</v>
      </c>
      <c r="I11" s="24" t="s">
        <v>190</v>
      </c>
      <c r="J11" s="24" t="s">
        <v>379</v>
      </c>
    </row>
    <row r="12" spans="1:10" x14ac:dyDescent="0.2">
      <c r="A12" s="13" t="s">
        <v>359</v>
      </c>
      <c r="B12" s="14" t="s">
        <v>80</v>
      </c>
      <c r="C12" s="8" t="s">
        <v>1</v>
      </c>
      <c r="D12" s="8" t="s">
        <v>655</v>
      </c>
      <c r="E12" s="5">
        <v>5.95</v>
      </c>
      <c r="F12" s="5">
        <v>5.95</v>
      </c>
      <c r="G12" s="5">
        <v>0</v>
      </c>
      <c r="H12" s="23" t="s">
        <v>172</v>
      </c>
      <c r="I12" s="24" t="s">
        <v>190</v>
      </c>
      <c r="J12" s="24" t="s">
        <v>379</v>
      </c>
    </row>
    <row r="13" spans="1:10" ht="22.8" x14ac:dyDescent="0.2">
      <c r="A13" s="13" t="s">
        <v>360</v>
      </c>
      <c r="B13" s="14" t="s">
        <v>81</v>
      </c>
      <c r="C13" s="8" t="s">
        <v>1</v>
      </c>
      <c r="D13" s="8" t="s">
        <v>655</v>
      </c>
      <c r="E13" s="5">
        <v>8.4</v>
      </c>
      <c r="F13" s="5">
        <v>8.4</v>
      </c>
      <c r="G13" s="5">
        <v>0</v>
      </c>
      <c r="H13" s="23" t="s">
        <v>172</v>
      </c>
      <c r="I13" s="24" t="s">
        <v>190</v>
      </c>
      <c r="J13" s="24" t="s">
        <v>379</v>
      </c>
    </row>
    <row r="14" spans="1:10" x14ac:dyDescent="0.2">
      <c r="A14" s="13" t="s">
        <v>361</v>
      </c>
      <c r="B14" s="14" t="s">
        <v>82</v>
      </c>
      <c r="C14" s="8" t="s">
        <v>1</v>
      </c>
      <c r="D14" s="8" t="s">
        <v>655</v>
      </c>
      <c r="E14" s="5">
        <v>5.95</v>
      </c>
      <c r="F14" s="5">
        <v>5.95</v>
      </c>
      <c r="G14" s="5">
        <v>0</v>
      </c>
      <c r="H14" s="23" t="s">
        <v>172</v>
      </c>
      <c r="I14" s="24" t="s">
        <v>190</v>
      </c>
      <c r="J14" s="24" t="s">
        <v>379</v>
      </c>
    </row>
    <row r="15" spans="1:10" x14ac:dyDescent="0.2">
      <c r="A15" s="13" t="s">
        <v>362</v>
      </c>
      <c r="B15" s="14" t="s">
        <v>83</v>
      </c>
      <c r="C15" s="8" t="s">
        <v>1</v>
      </c>
      <c r="D15" s="8" t="s">
        <v>655</v>
      </c>
      <c r="E15" s="5">
        <v>5.95</v>
      </c>
      <c r="F15" s="5">
        <v>5.95</v>
      </c>
      <c r="G15" s="5">
        <v>0</v>
      </c>
      <c r="H15" s="23" t="s">
        <v>172</v>
      </c>
      <c r="I15" s="24" t="s">
        <v>190</v>
      </c>
      <c r="J15" s="24" t="s">
        <v>379</v>
      </c>
    </row>
    <row r="16" spans="1:10" x14ac:dyDescent="0.2">
      <c r="A16" s="13" t="s">
        <v>363</v>
      </c>
      <c r="B16" s="14" t="s">
        <v>84</v>
      </c>
      <c r="C16" s="8" t="s">
        <v>1</v>
      </c>
      <c r="D16" s="8" t="s">
        <v>655</v>
      </c>
      <c r="E16" s="5">
        <v>11</v>
      </c>
      <c r="F16" s="5">
        <v>11</v>
      </c>
      <c r="G16" s="5">
        <v>0</v>
      </c>
      <c r="H16" s="23" t="s">
        <v>172</v>
      </c>
      <c r="I16" s="24" t="s">
        <v>190</v>
      </c>
      <c r="J16" s="24" t="s">
        <v>379</v>
      </c>
    </row>
    <row r="17" spans="1:10" x14ac:dyDescent="0.2">
      <c r="A17" s="13" t="s">
        <v>364</v>
      </c>
      <c r="B17" s="14" t="s">
        <v>85</v>
      </c>
      <c r="C17" s="8" t="s">
        <v>1</v>
      </c>
      <c r="D17" s="8" t="s">
        <v>655</v>
      </c>
      <c r="E17" s="5">
        <v>11.4</v>
      </c>
      <c r="F17" s="5">
        <v>11.4</v>
      </c>
      <c r="G17" s="5">
        <v>0</v>
      </c>
      <c r="H17" s="23" t="s">
        <v>172</v>
      </c>
      <c r="I17" s="24" t="s">
        <v>190</v>
      </c>
      <c r="J17" s="24" t="s">
        <v>379</v>
      </c>
    </row>
    <row r="18" spans="1:10" ht="68.400000000000006" x14ac:dyDescent="0.2">
      <c r="A18" s="13" t="s">
        <v>846</v>
      </c>
      <c r="B18" s="14" t="s">
        <v>833</v>
      </c>
      <c r="C18" s="8" t="s">
        <v>1</v>
      </c>
      <c r="D18" s="8" t="s">
        <v>860</v>
      </c>
      <c r="E18" s="5">
        <v>31.73</v>
      </c>
      <c r="F18" s="5">
        <v>31.73</v>
      </c>
      <c r="G18" s="5">
        <v>0</v>
      </c>
      <c r="H18" s="23" t="s">
        <v>172</v>
      </c>
      <c r="I18" s="24" t="s">
        <v>190</v>
      </c>
      <c r="J18" s="24" t="s">
        <v>379</v>
      </c>
    </row>
    <row r="19" spans="1:10" ht="68.400000000000006" x14ac:dyDescent="0.2">
      <c r="A19" s="13" t="s">
        <v>847</v>
      </c>
      <c r="B19" s="14" t="s">
        <v>834</v>
      </c>
      <c r="C19" s="8" t="s">
        <v>1</v>
      </c>
      <c r="D19" s="8" t="s">
        <v>860</v>
      </c>
      <c r="E19" s="5">
        <v>32.01</v>
      </c>
      <c r="F19" s="5">
        <v>32.01</v>
      </c>
      <c r="G19" s="5">
        <v>0</v>
      </c>
      <c r="H19" s="23" t="s">
        <v>172</v>
      </c>
      <c r="I19" s="24" t="s">
        <v>190</v>
      </c>
      <c r="J19" s="24" t="s">
        <v>379</v>
      </c>
    </row>
    <row r="20" spans="1:10" ht="79.8" x14ac:dyDescent="0.2">
      <c r="A20" s="13" t="s">
        <v>848</v>
      </c>
      <c r="B20" s="14" t="s">
        <v>835</v>
      </c>
      <c r="C20" s="8" t="s">
        <v>1</v>
      </c>
      <c r="D20" s="8" t="s">
        <v>860</v>
      </c>
      <c r="E20" s="5">
        <v>31.87</v>
      </c>
      <c r="F20" s="5">
        <v>31.87</v>
      </c>
      <c r="G20" s="5">
        <v>0</v>
      </c>
      <c r="H20" s="23" t="s">
        <v>172</v>
      </c>
      <c r="I20" s="24" t="s">
        <v>190</v>
      </c>
      <c r="J20" s="24" t="s">
        <v>379</v>
      </c>
    </row>
    <row r="21" spans="1:10" ht="68.400000000000006" x14ac:dyDescent="0.2">
      <c r="A21" s="13" t="s">
        <v>849</v>
      </c>
      <c r="B21" s="14" t="s">
        <v>836</v>
      </c>
      <c r="C21" s="8" t="s">
        <v>1</v>
      </c>
      <c r="D21" s="8" t="s">
        <v>860</v>
      </c>
      <c r="E21" s="5">
        <v>32.43</v>
      </c>
      <c r="F21" s="5">
        <v>32.43</v>
      </c>
      <c r="G21" s="5">
        <v>0</v>
      </c>
      <c r="H21" s="23" t="s">
        <v>172</v>
      </c>
      <c r="I21" s="24" t="s">
        <v>190</v>
      </c>
      <c r="J21" s="24" t="s">
        <v>379</v>
      </c>
    </row>
    <row r="22" spans="1:10" ht="68.400000000000006" x14ac:dyDescent="0.2">
      <c r="A22" s="13" t="s">
        <v>850</v>
      </c>
      <c r="B22" s="14" t="s">
        <v>837</v>
      </c>
      <c r="C22" s="8" t="s">
        <v>1</v>
      </c>
      <c r="D22" s="8" t="s">
        <v>860</v>
      </c>
      <c r="E22" s="5">
        <v>23.1</v>
      </c>
      <c r="F22" s="5">
        <v>23.1</v>
      </c>
      <c r="G22" s="5">
        <v>0</v>
      </c>
      <c r="H22" s="23" t="s">
        <v>172</v>
      </c>
      <c r="I22" s="24" t="s">
        <v>190</v>
      </c>
      <c r="J22" s="24" t="s">
        <v>379</v>
      </c>
    </row>
    <row r="23" spans="1:10" ht="68.400000000000006" x14ac:dyDescent="0.2">
      <c r="A23" s="13" t="s">
        <v>851</v>
      </c>
      <c r="B23" s="14" t="s">
        <v>838</v>
      </c>
      <c r="C23" s="8" t="s">
        <v>1</v>
      </c>
      <c r="D23" s="8" t="s">
        <v>860</v>
      </c>
      <c r="E23" s="5">
        <v>21.41</v>
      </c>
      <c r="F23" s="5">
        <v>21.41</v>
      </c>
      <c r="G23" s="5">
        <v>0</v>
      </c>
      <c r="H23" s="23" t="s">
        <v>172</v>
      </c>
      <c r="I23" s="24" t="s">
        <v>190</v>
      </c>
      <c r="J23" s="24" t="s">
        <v>379</v>
      </c>
    </row>
    <row r="24" spans="1:10" x14ac:dyDescent="0.2">
      <c r="A24" s="13" t="s">
        <v>852</v>
      </c>
      <c r="B24" s="14" t="s">
        <v>839</v>
      </c>
      <c r="C24" s="8" t="s">
        <v>1</v>
      </c>
      <c r="D24" s="8" t="s">
        <v>860</v>
      </c>
      <c r="E24" s="5">
        <v>4.99</v>
      </c>
      <c r="F24" s="5">
        <v>4.99</v>
      </c>
      <c r="G24" s="5">
        <v>0</v>
      </c>
      <c r="H24" s="23" t="s">
        <v>172</v>
      </c>
      <c r="I24" s="24" t="s">
        <v>190</v>
      </c>
      <c r="J24" s="24" t="s">
        <v>379</v>
      </c>
    </row>
    <row r="25" spans="1:10" x14ac:dyDescent="0.2">
      <c r="A25" s="13" t="s">
        <v>853</v>
      </c>
      <c r="B25" s="14" t="s">
        <v>840</v>
      </c>
      <c r="C25" s="8" t="s">
        <v>1</v>
      </c>
      <c r="D25" s="8" t="s">
        <v>860</v>
      </c>
      <c r="E25" s="5">
        <v>5.18</v>
      </c>
      <c r="F25" s="5">
        <v>5.18</v>
      </c>
      <c r="G25" s="5">
        <v>0</v>
      </c>
      <c r="H25" s="23" t="s">
        <v>172</v>
      </c>
      <c r="I25" s="24" t="s">
        <v>190</v>
      </c>
      <c r="J25" s="24" t="s">
        <v>379</v>
      </c>
    </row>
    <row r="26" spans="1:10" x14ac:dyDescent="0.2">
      <c r="A26" s="13" t="s">
        <v>854</v>
      </c>
      <c r="B26" s="14" t="s">
        <v>841</v>
      </c>
      <c r="C26" s="8" t="s">
        <v>1</v>
      </c>
      <c r="D26" s="8" t="s">
        <v>860</v>
      </c>
      <c r="E26" s="5">
        <v>6.1</v>
      </c>
      <c r="F26" s="5">
        <v>6.1</v>
      </c>
      <c r="G26" s="5">
        <v>0</v>
      </c>
      <c r="H26" s="23" t="s">
        <v>172</v>
      </c>
      <c r="I26" s="24" t="s">
        <v>190</v>
      </c>
      <c r="J26" s="24" t="s">
        <v>379</v>
      </c>
    </row>
    <row r="27" spans="1:10" x14ac:dyDescent="0.2">
      <c r="A27" s="13" t="s">
        <v>855</v>
      </c>
      <c r="B27" s="14" t="s">
        <v>842</v>
      </c>
      <c r="C27" s="8" t="s">
        <v>1</v>
      </c>
      <c r="D27" s="8" t="s">
        <v>860</v>
      </c>
      <c r="E27" s="5">
        <v>6.1</v>
      </c>
      <c r="F27" s="5">
        <v>6.1</v>
      </c>
      <c r="G27" s="5">
        <v>0</v>
      </c>
      <c r="H27" s="23" t="s">
        <v>172</v>
      </c>
      <c r="I27" s="24" t="s">
        <v>190</v>
      </c>
      <c r="J27" s="24" t="s">
        <v>379</v>
      </c>
    </row>
    <row r="28" spans="1:10" ht="91.2" x14ac:dyDescent="0.2">
      <c r="A28" s="13" t="s">
        <v>856</v>
      </c>
      <c r="B28" s="14" t="s">
        <v>843</v>
      </c>
      <c r="C28" s="8" t="s">
        <v>1</v>
      </c>
      <c r="D28" s="8" t="s">
        <v>860</v>
      </c>
      <c r="E28" s="5">
        <v>150.25</v>
      </c>
      <c r="F28" s="5">
        <v>150.25</v>
      </c>
      <c r="G28" s="5">
        <v>0</v>
      </c>
      <c r="H28" s="23" t="s">
        <v>172</v>
      </c>
      <c r="I28" s="24" t="s">
        <v>190</v>
      </c>
      <c r="J28" s="24" t="s">
        <v>379</v>
      </c>
    </row>
    <row r="29" spans="1:10" ht="34.200000000000003" x14ac:dyDescent="0.2">
      <c r="A29" s="13" t="s">
        <v>857</v>
      </c>
      <c r="B29" s="14" t="s">
        <v>844</v>
      </c>
      <c r="C29" s="8" t="s">
        <v>1</v>
      </c>
      <c r="D29" s="8" t="s">
        <v>860</v>
      </c>
      <c r="E29" s="5">
        <v>21.28</v>
      </c>
      <c r="F29" s="5">
        <v>21.28</v>
      </c>
      <c r="G29" s="5">
        <v>0</v>
      </c>
      <c r="H29" s="23" t="s">
        <v>172</v>
      </c>
      <c r="I29" s="24" t="s">
        <v>190</v>
      </c>
      <c r="J29" s="24" t="s">
        <v>379</v>
      </c>
    </row>
    <row r="30" spans="1:10" x14ac:dyDescent="0.2">
      <c r="A30" s="13" t="s">
        <v>858</v>
      </c>
      <c r="B30" s="14" t="s">
        <v>86</v>
      </c>
      <c r="C30" s="8" t="s">
        <v>1</v>
      </c>
      <c r="D30" s="8" t="s">
        <v>655</v>
      </c>
      <c r="E30" s="5">
        <v>0.2</v>
      </c>
      <c r="F30" s="5">
        <v>0.2</v>
      </c>
      <c r="G30" s="5">
        <v>0</v>
      </c>
      <c r="H30" s="23" t="s">
        <v>172</v>
      </c>
      <c r="I30" s="24" t="s">
        <v>190</v>
      </c>
      <c r="J30" s="24" t="s">
        <v>379</v>
      </c>
    </row>
    <row r="31" spans="1:10" x14ac:dyDescent="0.2">
      <c r="A31" s="13" t="s">
        <v>859</v>
      </c>
      <c r="B31" s="14" t="s">
        <v>87</v>
      </c>
      <c r="C31" s="8" t="s">
        <v>1</v>
      </c>
      <c r="D31" s="8" t="s">
        <v>655</v>
      </c>
      <c r="E31" s="5">
        <v>0.73</v>
      </c>
      <c r="F31" s="5">
        <v>0.73</v>
      </c>
      <c r="G31" s="5">
        <v>0</v>
      </c>
      <c r="H31" s="23" t="s">
        <v>172</v>
      </c>
      <c r="I31" s="24" t="s">
        <v>190</v>
      </c>
      <c r="J31" s="24" t="s">
        <v>379</v>
      </c>
    </row>
    <row r="32" spans="1:10" ht="22.8" x14ac:dyDescent="0.2">
      <c r="A32" s="13" t="s">
        <v>365</v>
      </c>
      <c r="B32" s="14" t="s">
        <v>88</v>
      </c>
      <c r="C32" s="8" t="s">
        <v>1</v>
      </c>
      <c r="D32" s="8" t="s">
        <v>655</v>
      </c>
      <c r="E32" s="5">
        <v>2.65</v>
      </c>
      <c r="F32" s="5">
        <v>2.65</v>
      </c>
      <c r="G32" s="5">
        <v>0</v>
      </c>
      <c r="H32" s="23" t="s">
        <v>172</v>
      </c>
      <c r="I32" s="24" t="s">
        <v>190</v>
      </c>
      <c r="J32" s="24" t="s">
        <v>379</v>
      </c>
    </row>
    <row r="33" spans="1:10" ht="22.8" x14ac:dyDescent="0.2">
      <c r="A33" s="13" t="s">
        <v>366</v>
      </c>
      <c r="B33" s="14" t="s">
        <v>89</v>
      </c>
      <c r="C33" s="8" t="s">
        <v>1</v>
      </c>
      <c r="D33" s="8" t="s">
        <v>655</v>
      </c>
      <c r="E33" s="5">
        <v>1.9</v>
      </c>
      <c r="F33" s="5">
        <v>1.9</v>
      </c>
      <c r="G33" s="5">
        <v>0</v>
      </c>
      <c r="H33" s="23" t="s">
        <v>172</v>
      </c>
      <c r="I33" s="24" t="s">
        <v>190</v>
      </c>
      <c r="J33" s="24" t="s">
        <v>379</v>
      </c>
    </row>
    <row r="34" spans="1:10" x14ac:dyDescent="0.2">
      <c r="A34" s="13" t="s">
        <v>367</v>
      </c>
      <c r="B34" s="14" t="s">
        <v>90</v>
      </c>
      <c r="C34" s="8" t="s">
        <v>1</v>
      </c>
      <c r="D34" s="8" t="s">
        <v>655</v>
      </c>
      <c r="E34" s="5">
        <v>20.9</v>
      </c>
      <c r="F34" s="5">
        <v>20.9</v>
      </c>
      <c r="G34" s="5">
        <v>0</v>
      </c>
      <c r="H34" s="23" t="s">
        <v>172</v>
      </c>
      <c r="I34" s="24" t="s">
        <v>190</v>
      </c>
      <c r="J34" s="24" t="s">
        <v>379</v>
      </c>
    </row>
    <row r="35" spans="1:10" ht="22.8" x14ac:dyDescent="0.2">
      <c r="A35" s="13" t="s">
        <v>368</v>
      </c>
      <c r="B35" s="14" t="s">
        <v>91</v>
      </c>
      <c r="C35" s="8" t="s">
        <v>1</v>
      </c>
      <c r="D35" s="8" t="s">
        <v>655</v>
      </c>
      <c r="E35" s="5">
        <v>32.700000000000003</v>
      </c>
      <c r="F35" s="5">
        <v>32.700000000000003</v>
      </c>
      <c r="G35" s="5">
        <v>0</v>
      </c>
      <c r="H35" s="23" t="s">
        <v>172</v>
      </c>
      <c r="I35" s="24" t="s">
        <v>190</v>
      </c>
      <c r="J35" s="24" t="s">
        <v>379</v>
      </c>
    </row>
    <row r="36" spans="1:10" ht="22.8" x14ac:dyDescent="0.2">
      <c r="A36" s="13" t="s">
        <v>369</v>
      </c>
      <c r="B36" s="14" t="s">
        <v>92</v>
      </c>
      <c r="C36" s="8" t="s">
        <v>1</v>
      </c>
      <c r="D36" s="8" t="s">
        <v>655</v>
      </c>
      <c r="E36" s="5">
        <v>33.299999999999997</v>
      </c>
      <c r="F36" s="5">
        <v>33.299999999999997</v>
      </c>
      <c r="G36" s="5">
        <v>0</v>
      </c>
      <c r="H36" s="23" t="s">
        <v>172</v>
      </c>
      <c r="I36" s="24" t="s">
        <v>190</v>
      </c>
      <c r="J36" s="24" t="s">
        <v>379</v>
      </c>
    </row>
    <row r="37" spans="1:10" x14ac:dyDescent="0.2">
      <c r="A37" s="13" t="s">
        <v>370</v>
      </c>
      <c r="B37" s="14" t="s">
        <v>93</v>
      </c>
      <c r="C37" s="8" t="s">
        <v>1</v>
      </c>
      <c r="D37" s="8" t="s">
        <v>655</v>
      </c>
      <c r="E37" s="5">
        <v>34.799999999999997</v>
      </c>
      <c r="F37" s="5">
        <v>34.799999999999997</v>
      </c>
      <c r="G37" s="5">
        <v>0</v>
      </c>
      <c r="H37" s="23" t="s">
        <v>172</v>
      </c>
      <c r="I37" s="24" t="s">
        <v>190</v>
      </c>
      <c r="J37" s="24" t="s">
        <v>379</v>
      </c>
    </row>
    <row r="38" spans="1:10" x14ac:dyDescent="0.2">
      <c r="A38" s="13" t="s">
        <v>371</v>
      </c>
      <c r="B38" s="14" t="s">
        <v>94</v>
      </c>
      <c r="C38" s="8" t="s">
        <v>1</v>
      </c>
      <c r="D38" s="8" t="s">
        <v>655</v>
      </c>
      <c r="E38" s="5">
        <v>40.200000000000003</v>
      </c>
      <c r="F38" s="5">
        <v>40.200000000000003</v>
      </c>
      <c r="G38" s="5">
        <v>0</v>
      </c>
      <c r="H38" s="23" t="s">
        <v>172</v>
      </c>
      <c r="I38" s="24" t="s">
        <v>190</v>
      </c>
      <c r="J38" s="24" t="s">
        <v>379</v>
      </c>
    </row>
    <row r="39" spans="1:10" ht="34.200000000000003" x14ac:dyDescent="0.2">
      <c r="A39" s="13" t="s">
        <v>372</v>
      </c>
      <c r="B39" s="14" t="s">
        <v>95</v>
      </c>
      <c r="C39" s="8" t="s">
        <v>1</v>
      </c>
      <c r="D39" s="8" t="s">
        <v>655</v>
      </c>
      <c r="E39" s="5">
        <v>9.6999999999999993</v>
      </c>
      <c r="F39" s="5">
        <v>9.6999999999999993</v>
      </c>
      <c r="G39" s="5">
        <v>0</v>
      </c>
      <c r="H39" s="23" t="s">
        <v>172</v>
      </c>
      <c r="I39" s="24" t="s">
        <v>190</v>
      </c>
      <c r="J39" s="24" t="s">
        <v>379</v>
      </c>
    </row>
    <row r="40" spans="1:10" ht="22.8" x14ac:dyDescent="0.2">
      <c r="A40" s="13" t="s">
        <v>373</v>
      </c>
      <c r="B40" s="14" t="s">
        <v>96</v>
      </c>
      <c r="C40" s="8" t="s">
        <v>1</v>
      </c>
      <c r="D40" s="8" t="s">
        <v>655</v>
      </c>
      <c r="E40" s="5">
        <v>11.9</v>
      </c>
      <c r="F40" s="5">
        <v>11.9</v>
      </c>
      <c r="G40" s="5">
        <v>0</v>
      </c>
      <c r="H40" s="23" t="s">
        <v>172</v>
      </c>
      <c r="I40" s="24" t="s">
        <v>190</v>
      </c>
      <c r="J40" s="24" t="s">
        <v>379</v>
      </c>
    </row>
    <row r="41" spans="1:10" ht="22.8" x14ac:dyDescent="0.2">
      <c r="A41" s="13" t="s">
        <v>374</v>
      </c>
      <c r="B41" s="14" t="s">
        <v>97</v>
      </c>
      <c r="C41" s="8" t="s">
        <v>1</v>
      </c>
      <c r="D41" s="8" t="s">
        <v>655</v>
      </c>
      <c r="E41" s="5">
        <v>14.6</v>
      </c>
      <c r="F41" s="5">
        <v>14.6</v>
      </c>
      <c r="G41" s="5">
        <v>0</v>
      </c>
      <c r="H41" s="23" t="s">
        <v>172</v>
      </c>
      <c r="I41" s="24" t="s">
        <v>190</v>
      </c>
      <c r="J41" s="24" t="s">
        <v>379</v>
      </c>
    </row>
    <row r="42" spans="1:10" ht="22.8" x14ac:dyDescent="0.2">
      <c r="A42" s="13" t="s">
        <v>375</v>
      </c>
      <c r="B42" s="14" t="s">
        <v>98</v>
      </c>
      <c r="C42" s="8" t="s">
        <v>1</v>
      </c>
      <c r="D42" s="8" t="s">
        <v>655</v>
      </c>
      <c r="E42" s="5">
        <v>23.6</v>
      </c>
      <c r="F42" s="5">
        <v>23.6</v>
      </c>
      <c r="G42" s="5"/>
      <c r="H42" s="23" t="s">
        <v>172</v>
      </c>
      <c r="I42" s="24" t="s">
        <v>190</v>
      </c>
      <c r="J42" s="24" t="s">
        <v>379</v>
      </c>
    </row>
    <row r="43" spans="1:10" ht="22.8" x14ac:dyDescent="0.2">
      <c r="A43" s="13" t="s">
        <v>376</v>
      </c>
      <c r="B43" s="14" t="s">
        <v>99</v>
      </c>
      <c r="C43" s="8" t="s">
        <v>1</v>
      </c>
      <c r="D43" s="8" t="s">
        <v>655</v>
      </c>
      <c r="E43" s="5">
        <v>114</v>
      </c>
      <c r="F43" s="5">
        <v>114</v>
      </c>
      <c r="G43" s="5"/>
      <c r="H43" s="23" t="s">
        <v>172</v>
      </c>
      <c r="I43" s="24" t="s">
        <v>190</v>
      </c>
      <c r="J43" s="24" t="s">
        <v>379</v>
      </c>
    </row>
    <row r="44" spans="1:10" ht="57" x14ac:dyDescent="0.2">
      <c r="A44" s="13" t="s">
        <v>380</v>
      </c>
      <c r="B44" s="14" t="s">
        <v>100</v>
      </c>
      <c r="C44" s="8" t="s">
        <v>1</v>
      </c>
      <c r="D44" s="8" t="s">
        <v>655</v>
      </c>
      <c r="E44" s="5">
        <v>76.599999999999994</v>
      </c>
      <c r="F44" s="5">
        <v>76.599999999999994</v>
      </c>
      <c r="G44" s="5">
        <v>0</v>
      </c>
      <c r="H44" s="23" t="s">
        <v>172</v>
      </c>
      <c r="I44" s="24" t="s">
        <v>190</v>
      </c>
      <c r="J44" s="24" t="s">
        <v>379</v>
      </c>
    </row>
    <row r="45" spans="1:10" ht="57" x14ac:dyDescent="0.2">
      <c r="A45" s="13" t="s">
        <v>381</v>
      </c>
      <c r="B45" s="14" t="s">
        <v>101</v>
      </c>
      <c r="C45" s="8" t="s">
        <v>1</v>
      </c>
      <c r="D45" s="8" t="s">
        <v>655</v>
      </c>
      <c r="E45" s="5">
        <v>124</v>
      </c>
      <c r="F45" s="5">
        <v>124</v>
      </c>
      <c r="G45" s="5">
        <v>0</v>
      </c>
      <c r="H45" s="23" t="s">
        <v>172</v>
      </c>
      <c r="I45" s="24" t="s">
        <v>190</v>
      </c>
      <c r="J45" s="24" t="s">
        <v>379</v>
      </c>
    </row>
    <row r="46" spans="1:10" ht="22.8" x14ac:dyDescent="0.2">
      <c r="A46" s="13" t="s">
        <v>382</v>
      </c>
      <c r="B46" s="14" t="s">
        <v>102</v>
      </c>
      <c r="C46" s="8" t="s">
        <v>1</v>
      </c>
      <c r="D46" s="8" t="s">
        <v>655</v>
      </c>
      <c r="E46" s="5">
        <v>471</v>
      </c>
      <c r="F46" s="5">
        <v>471</v>
      </c>
      <c r="G46" s="5">
        <v>0</v>
      </c>
      <c r="H46" s="23" t="s">
        <v>172</v>
      </c>
      <c r="I46" s="24" t="s">
        <v>190</v>
      </c>
      <c r="J46" s="24" t="s">
        <v>379</v>
      </c>
    </row>
    <row r="47" spans="1:10" ht="22.8" x14ac:dyDescent="0.2">
      <c r="A47" s="13" t="s">
        <v>433</v>
      </c>
      <c r="B47" s="14" t="s">
        <v>428</v>
      </c>
      <c r="C47" s="8" t="s">
        <v>1</v>
      </c>
      <c r="D47" s="8" t="s">
        <v>423</v>
      </c>
      <c r="E47" s="5">
        <v>14.7</v>
      </c>
      <c r="F47" s="5">
        <v>14.7</v>
      </c>
      <c r="G47" s="5">
        <v>0</v>
      </c>
      <c r="H47" s="23" t="s">
        <v>172</v>
      </c>
      <c r="I47" s="24" t="s">
        <v>190</v>
      </c>
      <c r="J47" s="24" t="s">
        <v>379</v>
      </c>
    </row>
    <row r="48" spans="1:10" ht="22.8" x14ac:dyDescent="0.2">
      <c r="A48" s="13" t="s">
        <v>434</v>
      </c>
      <c r="B48" s="14" t="s">
        <v>429</v>
      </c>
      <c r="C48" s="8" t="s">
        <v>1</v>
      </c>
      <c r="D48" s="8" t="s">
        <v>423</v>
      </c>
      <c r="E48" s="5">
        <v>22.95</v>
      </c>
      <c r="F48" s="5">
        <v>22.95</v>
      </c>
      <c r="G48" s="5">
        <v>0</v>
      </c>
      <c r="H48" s="23" t="s">
        <v>172</v>
      </c>
      <c r="I48" s="24" t="s">
        <v>190</v>
      </c>
      <c r="J48" s="24" t="s">
        <v>379</v>
      </c>
    </row>
    <row r="49" spans="1:10" ht="22.8" x14ac:dyDescent="0.2">
      <c r="A49" s="13" t="s">
        <v>435</v>
      </c>
      <c r="B49" s="14" t="s">
        <v>430</v>
      </c>
      <c r="C49" s="8" t="s">
        <v>1</v>
      </c>
      <c r="D49" s="8" t="s">
        <v>423</v>
      </c>
      <c r="E49" s="5">
        <v>32.14</v>
      </c>
      <c r="F49" s="5">
        <v>32.14</v>
      </c>
      <c r="G49" s="5">
        <v>0</v>
      </c>
      <c r="H49" s="23" t="s">
        <v>172</v>
      </c>
      <c r="I49" s="24" t="s">
        <v>190</v>
      </c>
      <c r="J49" s="24" t="s">
        <v>379</v>
      </c>
    </row>
    <row r="50" spans="1:10" ht="22.8" x14ac:dyDescent="0.2">
      <c r="A50" s="13" t="s">
        <v>436</v>
      </c>
      <c r="B50" s="14" t="s">
        <v>431</v>
      </c>
      <c r="C50" s="8" t="s">
        <v>1</v>
      </c>
      <c r="D50" s="8" t="s">
        <v>423</v>
      </c>
      <c r="E50" s="5">
        <v>46.84</v>
      </c>
      <c r="F50" s="5">
        <v>46.84</v>
      </c>
      <c r="G50" s="5">
        <v>0</v>
      </c>
      <c r="H50" s="23" t="s">
        <v>172</v>
      </c>
      <c r="I50" s="24" t="s">
        <v>190</v>
      </c>
      <c r="J50" s="24" t="s">
        <v>379</v>
      </c>
    </row>
    <row r="51" spans="1:10" ht="22.8" x14ac:dyDescent="0.2">
      <c r="A51" s="13" t="s">
        <v>437</v>
      </c>
      <c r="B51" s="14" t="s">
        <v>432</v>
      </c>
      <c r="C51" s="8" t="s">
        <v>1</v>
      </c>
      <c r="D51" s="8" t="s">
        <v>423</v>
      </c>
      <c r="E51" s="5">
        <v>55.12</v>
      </c>
      <c r="F51" s="5">
        <v>55.12</v>
      </c>
      <c r="G51" s="5">
        <v>0</v>
      </c>
      <c r="H51" s="23" t="s">
        <v>172</v>
      </c>
      <c r="I51" s="24" t="s">
        <v>190</v>
      </c>
      <c r="J51" s="24" t="s">
        <v>379</v>
      </c>
    </row>
    <row r="52" spans="1:10" ht="102.6" x14ac:dyDescent="0.2">
      <c r="A52" s="13" t="s">
        <v>440</v>
      </c>
      <c r="B52" s="14" t="s">
        <v>438</v>
      </c>
      <c r="C52" s="8" t="s">
        <v>1</v>
      </c>
      <c r="D52" s="8" t="s">
        <v>423</v>
      </c>
      <c r="E52" s="5">
        <v>68.31</v>
      </c>
      <c r="F52" s="5">
        <v>68.31</v>
      </c>
      <c r="G52" s="5">
        <v>0</v>
      </c>
      <c r="H52" s="23" t="s">
        <v>172</v>
      </c>
      <c r="I52" s="24" t="s">
        <v>190</v>
      </c>
      <c r="J52" s="24" t="s">
        <v>379</v>
      </c>
    </row>
    <row r="53" spans="1:10" ht="79.8" x14ac:dyDescent="0.2">
      <c r="A53" s="13" t="s">
        <v>441</v>
      </c>
      <c r="B53" s="14" t="s">
        <v>439</v>
      </c>
      <c r="C53" s="8" t="s">
        <v>1</v>
      </c>
      <c r="D53" s="8" t="s">
        <v>423</v>
      </c>
      <c r="E53" s="5">
        <v>253</v>
      </c>
      <c r="F53" s="5">
        <v>253</v>
      </c>
      <c r="G53" s="5">
        <v>0</v>
      </c>
      <c r="H53" s="23" t="s">
        <v>172</v>
      </c>
      <c r="I53" s="24" t="s">
        <v>190</v>
      </c>
      <c r="J53" s="24" t="s">
        <v>379</v>
      </c>
    </row>
    <row r="54" spans="1:10" ht="34.200000000000003" x14ac:dyDescent="0.2">
      <c r="A54" s="13" t="s">
        <v>444</v>
      </c>
      <c r="B54" s="14" t="s">
        <v>442</v>
      </c>
      <c r="C54" s="8" t="s">
        <v>1</v>
      </c>
      <c r="D54" s="8" t="s">
        <v>423</v>
      </c>
      <c r="E54" s="5">
        <v>25.3</v>
      </c>
      <c r="F54" s="5">
        <v>25.3</v>
      </c>
      <c r="G54" s="5">
        <v>0</v>
      </c>
      <c r="H54" s="23" t="s">
        <v>172</v>
      </c>
      <c r="I54" s="24" t="s">
        <v>190</v>
      </c>
      <c r="J54" s="24" t="s">
        <v>379</v>
      </c>
    </row>
    <row r="55" spans="1:10" ht="34.200000000000003" x14ac:dyDescent="0.2">
      <c r="A55" s="13" t="s">
        <v>445</v>
      </c>
      <c r="B55" s="14" t="s">
        <v>443</v>
      </c>
      <c r="C55" s="8" t="s">
        <v>1</v>
      </c>
      <c r="D55" s="8" t="s">
        <v>423</v>
      </c>
      <c r="E55" s="5">
        <v>30.36</v>
      </c>
      <c r="F55" s="5">
        <v>30.36</v>
      </c>
      <c r="G55" s="5">
        <v>0</v>
      </c>
      <c r="H55" s="23" t="s">
        <v>172</v>
      </c>
      <c r="I55" s="24" t="s">
        <v>190</v>
      </c>
      <c r="J55" s="24" t="s">
        <v>379</v>
      </c>
    </row>
    <row r="56" spans="1:10" ht="57" x14ac:dyDescent="0.2">
      <c r="A56" s="13" t="s">
        <v>446</v>
      </c>
      <c r="B56" s="14" t="s">
        <v>448</v>
      </c>
      <c r="C56" s="8" t="s">
        <v>1</v>
      </c>
      <c r="D56" s="8" t="s">
        <v>423</v>
      </c>
      <c r="E56" s="5">
        <v>69</v>
      </c>
      <c r="F56" s="5">
        <v>69</v>
      </c>
      <c r="G56" s="5">
        <v>0</v>
      </c>
      <c r="H56" s="23" t="s">
        <v>172</v>
      </c>
      <c r="I56" s="24" t="s">
        <v>190</v>
      </c>
      <c r="J56" s="24" t="s">
        <v>379</v>
      </c>
    </row>
    <row r="57" spans="1:10" ht="57" x14ac:dyDescent="0.2">
      <c r="A57" s="13" t="s">
        <v>447</v>
      </c>
      <c r="B57" s="14" t="s">
        <v>449</v>
      </c>
      <c r="C57" s="8" t="s">
        <v>1</v>
      </c>
      <c r="D57" s="8" t="s">
        <v>423</v>
      </c>
      <c r="E57" s="5">
        <v>12.65</v>
      </c>
      <c r="F57" s="5">
        <v>12.65</v>
      </c>
      <c r="G57" s="5">
        <v>0</v>
      </c>
      <c r="H57" s="23" t="s">
        <v>172</v>
      </c>
      <c r="I57" s="24" t="s">
        <v>190</v>
      </c>
      <c r="J57" s="24" t="s">
        <v>379</v>
      </c>
    </row>
    <row r="58" spans="1:10" ht="45.6" x14ac:dyDescent="0.2">
      <c r="A58" s="13" t="s">
        <v>451</v>
      </c>
      <c r="B58" s="14" t="s">
        <v>450</v>
      </c>
      <c r="C58" s="8" t="s">
        <v>1</v>
      </c>
      <c r="D58" s="8" t="s">
        <v>423</v>
      </c>
      <c r="E58" s="5">
        <v>68.89</v>
      </c>
      <c r="F58" s="5">
        <v>68.89</v>
      </c>
      <c r="G58" s="5">
        <v>0</v>
      </c>
      <c r="H58" s="23" t="s">
        <v>172</v>
      </c>
      <c r="I58" s="24" t="s">
        <v>190</v>
      </c>
      <c r="J58" s="24" t="s">
        <v>379</v>
      </c>
    </row>
    <row r="59" spans="1:10" ht="34.200000000000003" x14ac:dyDescent="0.2">
      <c r="A59" s="13" t="s">
        <v>452</v>
      </c>
      <c r="B59" s="14" t="s">
        <v>453</v>
      </c>
      <c r="C59" s="8" t="s">
        <v>1</v>
      </c>
      <c r="D59" s="8" t="s">
        <v>423</v>
      </c>
      <c r="E59" s="5">
        <v>287.5</v>
      </c>
      <c r="F59" s="5">
        <v>287.5</v>
      </c>
      <c r="G59" s="5">
        <v>0</v>
      </c>
      <c r="H59" s="23" t="s">
        <v>172</v>
      </c>
      <c r="I59" s="24" t="s">
        <v>190</v>
      </c>
      <c r="J59" s="24" t="s">
        <v>379</v>
      </c>
    </row>
    <row r="60" spans="1:10" ht="22.8" x14ac:dyDescent="0.2">
      <c r="A60" s="13" t="s">
        <v>456</v>
      </c>
      <c r="B60" s="14" t="s">
        <v>454</v>
      </c>
      <c r="C60" s="8" t="s">
        <v>1</v>
      </c>
      <c r="D60" s="8" t="s">
        <v>423</v>
      </c>
      <c r="E60" s="5">
        <v>59.7</v>
      </c>
      <c r="F60" s="5">
        <v>59.7</v>
      </c>
      <c r="G60" s="5">
        <v>0</v>
      </c>
      <c r="H60" s="23" t="s">
        <v>172</v>
      </c>
      <c r="I60" s="24" t="s">
        <v>190</v>
      </c>
      <c r="J60" s="24" t="s">
        <v>379</v>
      </c>
    </row>
    <row r="61" spans="1:10" ht="22.8" x14ac:dyDescent="0.2">
      <c r="A61" s="13" t="s">
        <v>457</v>
      </c>
      <c r="B61" s="14" t="s">
        <v>455</v>
      </c>
      <c r="C61" s="8" t="s">
        <v>1</v>
      </c>
      <c r="D61" s="8" t="s">
        <v>423</v>
      </c>
      <c r="E61" s="5">
        <v>78.069999999999993</v>
      </c>
      <c r="F61" s="5">
        <v>78.069999999999993</v>
      </c>
      <c r="G61" s="5">
        <v>0</v>
      </c>
      <c r="H61" s="23" t="s">
        <v>172</v>
      </c>
      <c r="I61" s="24" t="s">
        <v>190</v>
      </c>
      <c r="J61" s="24" t="s">
        <v>379</v>
      </c>
    </row>
    <row r="62" spans="1:10" ht="45.6" x14ac:dyDescent="0.2">
      <c r="A62" s="13" t="s">
        <v>458</v>
      </c>
      <c r="B62" s="14" t="s">
        <v>1005</v>
      </c>
      <c r="C62" s="8" t="s">
        <v>1</v>
      </c>
      <c r="D62" s="8" t="s">
        <v>423</v>
      </c>
      <c r="E62" s="5">
        <v>87.7</v>
      </c>
      <c r="F62" s="5">
        <v>87.7</v>
      </c>
      <c r="G62" s="5">
        <v>0</v>
      </c>
      <c r="H62" s="23" t="s">
        <v>172</v>
      </c>
      <c r="I62" s="24" t="s">
        <v>190</v>
      </c>
      <c r="J62" s="24" t="s">
        <v>379</v>
      </c>
    </row>
    <row r="63" spans="1:10" ht="45.6" x14ac:dyDescent="0.2">
      <c r="A63" s="13" t="s">
        <v>459</v>
      </c>
      <c r="B63" s="14" t="s">
        <v>930</v>
      </c>
      <c r="C63" s="8" t="s">
        <v>1</v>
      </c>
      <c r="D63" s="8" t="s">
        <v>423</v>
      </c>
      <c r="E63" s="5">
        <v>218.5</v>
      </c>
      <c r="F63" s="5">
        <v>218.5</v>
      </c>
      <c r="G63" s="5">
        <v>0</v>
      </c>
      <c r="H63" s="23" t="s">
        <v>172</v>
      </c>
      <c r="I63" s="24" t="s">
        <v>190</v>
      </c>
      <c r="J63" s="24" t="s">
        <v>379</v>
      </c>
    </row>
    <row r="64" spans="1:10" ht="84.75" customHeight="1" x14ac:dyDescent="0.2">
      <c r="A64" s="13" t="s">
        <v>1006</v>
      </c>
      <c r="B64" s="14" t="s">
        <v>1008</v>
      </c>
      <c r="C64" s="8" t="s">
        <v>1</v>
      </c>
      <c r="D64" s="8" t="s">
        <v>1036</v>
      </c>
      <c r="E64" s="5">
        <v>38.4</v>
      </c>
      <c r="F64" s="5">
        <v>38.4</v>
      </c>
      <c r="G64" s="5">
        <v>0</v>
      </c>
      <c r="H64" s="23" t="s">
        <v>172</v>
      </c>
      <c r="I64" s="24" t="s">
        <v>190</v>
      </c>
      <c r="J64" s="24" t="s">
        <v>379</v>
      </c>
    </row>
    <row r="65" spans="1:10" ht="91.2" x14ac:dyDescent="0.2">
      <c r="A65" s="13" t="s">
        <v>1022</v>
      </c>
      <c r="B65" s="14" t="s">
        <v>1021</v>
      </c>
      <c r="C65" s="8" t="s">
        <v>426</v>
      </c>
      <c r="D65" s="8" t="s">
        <v>1007</v>
      </c>
      <c r="E65" s="54">
        <v>13.7</v>
      </c>
      <c r="F65" s="5">
        <v>13.7</v>
      </c>
      <c r="G65" s="5">
        <v>0</v>
      </c>
      <c r="H65" s="23" t="s">
        <v>172</v>
      </c>
      <c r="I65" s="24" t="s">
        <v>190</v>
      </c>
      <c r="J65" s="24" t="s">
        <v>379</v>
      </c>
    </row>
    <row r="66" spans="1:10" ht="34.200000000000003" x14ac:dyDescent="0.2">
      <c r="A66" s="25" t="s">
        <v>1038</v>
      </c>
      <c r="B66" s="15" t="s">
        <v>1037</v>
      </c>
      <c r="C66" s="9" t="s">
        <v>26</v>
      </c>
      <c r="D66" s="9" t="s">
        <v>1039</v>
      </c>
      <c r="E66" s="55">
        <v>350</v>
      </c>
      <c r="F66" s="6">
        <v>350</v>
      </c>
      <c r="G66" s="6">
        <v>0</v>
      </c>
      <c r="H66" s="26" t="s">
        <v>172</v>
      </c>
      <c r="I66" s="27" t="s">
        <v>190</v>
      </c>
      <c r="J66" s="27" t="s">
        <v>379</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8"/>
  <sheetViews>
    <sheetView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657</v>
      </c>
      <c r="F1" s="52" t="s">
        <v>654</v>
      </c>
      <c r="G1" s="2" t="s">
        <v>16</v>
      </c>
      <c r="H1" s="16" t="s">
        <v>17</v>
      </c>
      <c r="I1" s="16" t="s">
        <v>18</v>
      </c>
      <c r="J1" s="16" t="s">
        <v>19</v>
      </c>
    </row>
    <row r="2" spans="1:10" ht="148.19999999999999" x14ac:dyDescent="0.2">
      <c r="A2" s="13" t="s">
        <v>212</v>
      </c>
      <c r="B2" s="14" t="s">
        <v>103</v>
      </c>
      <c r="C2" s="8" t="s">
        <v>932</v>
      </c>
      <c r="D2" s="8" t="s">
        <v>655</v>
      </c>
      <c r="E2" s="37">
        <v>8.4499999999999993</v>
      </c>
      <c r="F2" s="37">
        <v>8.4499999999999993</v>
      </c>
      <c r="G2" s="5">
        <v>0</v>
      </c>
      <c r="H2" s="21" t="s">
        <v>172</v>
      </c>
      <c r="I2" s="22" t="s">
        <v>190</v>
      </c>
      <c r="J2" s="22" t="s">
        <v>383</v>
      </c>
    </row>
    <row r="3" spans="1:10" ht="148.19999999999999" x14ac:dyDescent="0.2">
      <c r="A3" s="13" t="s">
        <v>213</v>
      </c>
      <c r="B3" s="14" t="s">
        <v>104</v>
      </c>
      <c r="C3" s="8" t="s">
        <v>932</v>
      </c>
      <c r="D3" s="8" t="s">
        <v>655</v>
      </c>
      <c r="E3" s="37">
        <v>1.3</v>
      </c>
      <c r="F3" s="37">
        <v>1.3</v>
      </c>
      <c r="G3" s="5">
        <v>0</v>
      </c>
      <c r="H3" s="23" t="s">
        <v>172</v>
      </c>
      <c r="I3" s="24" t="s">
        <v>190</v>
      </c>
      <c r="J3" s="24" t="s">
        <v>383</v>
      </c>
    </row>
    <row r="4" spans="1:10" ht="148.19999999999999" x14ac:dyDescent="0.2">
      <c r="A4" s="13" t="s">
        <v>214</v>
      </c>
      <c r="B4" s="14" t="s">
        <v>105</v>
      </c>
      <c r="C4" s="8" t="s">
        <v>932</v>
      </c>
      <c r="D4" s="8" t="s">
        <v>655</v>
      </c>
      <c r="E4" s="37">
        <v>3.9</v>
      </c>
      <c r="F4" s="37">
        <v>3.9</v>
      </c>
      <c r="G4" s="5">
        <v>0</v>
      </c>
      <c r="H4" s="23" t="s">
        <v>172</v>
      </c>
      <c r="I4" s="24" t="s">
        <v>190</v>
      </c>
      <c r="J4" s="24" t="s">
        <v>383</v>
      </c>
    </row>
    <row r="5" spans="1:10" ht="148.19999999999999" x14ac:dyDescent="0.2">
      <c r="A5" s="13" t="s">
        <v>215</v>
      </c>
      <c r="B5" s="14" t="s">
        <v>106</v>
      </c>
      <c r="C5" s="8" t="s">
        <v>932</v>
      </c>
      <c r="D5" s="8" t="s">
        <v>655</v>
      </c>
      <c r="E5" s="37">
        <v>1.05</v>
      </c>
      <c r="F5" s="37">
        <v>1.05</v>
      </c>
      <c r="G5" s="5">
        <v>0</v>
      </c>
      <c r="H5" s="23" t="s">
        <v>172</v>
      </c>
      <c r="I5" s="24" t="s">
        <v>190</v>
      </c>
      <c r="J5" s="24" t="s">
        <v>383</v>
      </c>
    </row>
    <row r="6" spans="1:10" ht="148.19999999999999" x14ac:dyDescent="0.2">
      <c r="A6" s="13" t="s">
        <v>216</v>
      </c>
      <c r="B6" s="14" t="s">
        <v>107</v>
      </c>
      <c r="C6" s="8" t="s">
        <v>932</v>
      </c>
      <c r="D6" s="8" t="s">
        <v>655</v>
      </c>
      <c r="E6" s="37">
        <v>13</v>
      </c>
      <c r="F6" s="37">
        <v>13</v>
      </c>
      <c r="G6" s="5">
        <v>0</v>
      </c>
      <c r="H6" s="23" t="s">
        <v>172</v>
      </c>
      <c r="I6" s="24" t="s">
        <v>190</v>
      </c>
      <c r="J6" s="24" t="s">
        <v>383</v>
      </c>
    </row>
    <row r="7" spans="1:10" ht="148.19999999999999" x14ac:dyDescent="0.2">
      <c r="A7" s="13" t="s">
        <v>217</v>
      </c>
      <c r="B7" s="14" t="s">
        <v>108</v>
      </c>
      <c r="C7" s="8" t="s">
        <v>932</v>
      </c>
      <c r="D7" s="8" t="s">
        <v>655</v>
      </c>
      <c r="E7" s="37">
        <v>10.4</v>
      </c>
      <c r="F7" s="37">
        <v>10.4</v>
      </c>
      <c r="G7" s="5">
        <v>0</v>
      </c>
      <c r="H7" s="23" t="s">
        <v>172</v>
      </c>
      <c r="I7" s="24" t="s">
        <v>190</v>
      </c>
      <c r="J7" s="24" t="s">
        <v>383</v>
      </c>
    </row>
    <row r="8" spans="1:10" ht="148.19999999999999" x14ac:dyDescent="0.2">
      <c r="A8" s="13" t="s">
        <v>218</v>
      </c>
      <c r="B8" s="14" t="s">
        <v>109</v>
      </c>
      <c r="C8" s="8" t="s">
        <v>932</v>
      </c>
      <c r="D8" s="8" t="s">
        <v>655</v>
      </c>
      <c r="E8" s="37">
        <v>9.75</v>
      </c>
      <c r="F8" s="37">
        <v>9.75</v>
      </c>
      <c r="G8" s="5">
        <v>0</v>
      </c>
      <c r="H8" s="23" t="s">
        <v>172</v>
      </c>
      <c r="I8" s="24" t="s">
        <v>190</v>
      </c>
      <c r="J8" s="24" t="s">
        <v>383</v>
      </c>
    </row>
    <row r="9" spans="1:10" ht="136.80000000000001" x14ac:dyDescent="0.2">
      <c r="A9" s="13" t="s">
        <v>219</v>
      </c>
      <c r="B9" s="14" t="s">
        <v>110</v>
      </c>
      <c r="C9" s="8" t="s">
        <v>932</v>
      </c>
      <c r="D9" s="8" t="s">
        <v>655</v>
      </c>
      <c r="E9" s="37">
        <v>117</v>
      </c>
      <c r="F9" s="37">
        <v>117</v>
      </c>
      <c r="G9" s="5">
        <v>0</v>
      </c>
      <c r="H9" s="23" t="s">
        <v>172</v>
      </c>
      <c r="I9" s="24" t="s">
        <v>190</v>
      </c>
      <c r="J9" s="24" t="s">
        <v>383</v>
      </c>
    </row>
    <row r="10" spans="1:10" ht="136.80000000000001" x14ac:dyDescent="0.2">
      <c r="A10" s="13" t="s">
        <v>220</v>
      </c>
      <c r="B10" s="14" t="s">
        <v>111</v>
      </c>
      <c r="C10" s="8" t="s">
        <v>932</v>
      </c>
      <c r="D10" s="8" t="s">
        <v>655</v>
      </c>
      <c r="E10" s="37">
        <v>13</v>
      </c>
      <c r="F10" s="37">
        <v>13</v>
      </c>
      <c r="G10" s="5">
        <v>0</v>
      </c>
      <c r="H10" s="23" t="s">
        <v>172</v>
      </c>
      <c r="I10" s="24" t="s">
        <v>190</v>
      </c>
      <c r="J10" s="24" t="s">
        <v>383</v>
      </c>
    </row>
    <row r="11" spans="1:10" ht="136.80000000000001" x14ac:dyDescent="0.2">
      <c r="A11" s="13" t="s">
        <v>221</v>
      </c>
      <c r="B11" s="14" t="s">
        <v>112</v>
      </c>
      <c r="C11" s="8" t="s">
        <v>932</v>
      </c>
      <c r="D11" s="8" t="s">
        <v>655</v>
      </c>
      <c r="E11" s="37">
        <v>104</v>
      </c>
      <c r="F11" s="37">
        <v>104</v>
      </c>
      <c r="G11" s="5">
        <v>0</v>
      </c>
      <c r="H11" s="23" t="s">
        <v>172</v>
      </c>
      <c r="I11" s="24" t="s">
        <v>190</v>
      </c>
      <c r="J11" s="24" t="s">
        <v>383</v>
      </c>
    </row>
    <row r="12" spans="1:10" ht="136.80000000000001" x14ac:dyDescent="0.2">
      <c r="A12" s="13" t="s">
        <v>222</v>
      </c>
      <c r="B12" s="14" t="s">
        <v>113</v>
      </c>
      <c r="C12" s="8" t="s">
        <v>932</v>
      </c>
      <c r="D12" s="8" t="s">
        <v>655</v>
      </c>
      <c r="E12" s="37">
        <v>10.4</v>
      </c>
      <c r="F12" s="37">
        <v>10.4</v>
      </c>
      <c r="G12" s="5">
        <v>0</v>
      </c>
      <c r="H12" s="23" t="s">
        <v>172</v>
      </c>
      <c r="I12" s="24" t="s">
        <v>190</v>
      </c>
      <c r="J12" s="24" t="s">
        <v>383</v>
      </c>
    </row>
    <row r="13" spans="1:10" ht="148.19999999999999" x14ac:dyDescent="0.2">
      <c r="A13" s="13" t="s">
        <v>223</v>
      </c>
      <c r="B13" s="14" t="s">
        <v>114</v>
      </c>
      <c r="C13" s="8" t="s">
        <v>932</v>
      </c>
      <c r="D13" s="8" t="s">
        <v>655</v>
      </c>
      <c r="E13" s="37">
        <v>130</v>
      </c>
      <c r="F13" s="37">
        <v>130</v>
      </c>
      <c r="G13" s="5">
        <v>0</v>
      </c>
      <c r="H13" s="23" t="s">
        <v>172</v>
      </c>
      <c r="I13" s="24" t="s">
        <v>190</v>
      </c>
      <c r="J13" s="24" t="s">
        <v>383</v>
      </c>
    </row>
    <row r="14" spans="1:10" ht="136.80000000000001" x14ac:dyDescent="0.2">
      <c r="A14" s="13" t="s">
        <v>224</v>
      </c>
      <c r="B14" s="14" t="s">
        <v>115</v>
      </c>
      <c r="C14" s="8" t="s">
        <v>932</v>
      </c>
      <c r="D14" s="8" t="s">
        <v>655</v>
      </c>
      <c r="E14" s="37">
        <v>52</v>
      </c>
      <c r="F14" s="37">
        <v>52</v>
      </c>
      <c r="G14" s="5">
        <v>0</v>
      </c>
      <c r="H14" s="23" t="s">
        <v>172</v>
      </c>
      <c r="I14" s="24" t="s">
        <v>190</v>
      </c>
      <c r="J14" s="24" t="s">
        <v>383</v>
      </c>
    </row>
    <row r="15" spans="1:10" ht="136.80000000000001" x14ac:dyDescent="0.2">
      <c r="A15" s="13" t="s">
        <v>225</v>
      </c>
      <c r="B15" s="14" t="s">
        <v>116</v>
      </c>
      <c r="C15" s="8" t="s">
        <v>932</v>
      </c>
      <c r="D15" s="8" t="s">
        <v>655</v>
      </c>
      <c r="E15" s="37">
        <v>13</v>
      </c>
      <c r="F15" s="37">
        <v>13</v>
      </c>
      <c r="G15" s="5">
        <v>0</v>
      </c>
      <c r="H15" s="23" t="s">
        <v>172</v>
      </c>
      <c r="I15" s="24" t="s">
        <v>190</v>
      </c>
      <c r="J15" s="24" t="s">
        <v>383</v>
      </c>
    </row>
    <row r="16" spans="1:10" ht="136.80000000000001" x14ac:dyDescent="0.2">
      <c r="A16" s="13" t="s">
        <v>226</v>
      </c>
      <c r="B16" s="14" t="s">
        <v>117</v>
      </c>
      <c r="C16" s="8" t="s">
        <v>932</v>
      </c>
      <c r="D16" s="8" t="s">
        <v>655</v>
      </c>
      <c r="E16" s="37">
        <v>45.5</v>
      </c>
      <c r="F16" s="37">
        <v>45.5</v>
      </c>
      <c r="G16" s="5">
        <v>0</v>
      </c>
      <c r="H16" s="23" t="s">
        <v>172</v>
      </c>
      <c r="I16" s="24" t="s">
        <v>190</v>
      </c>
      <c r="J16" s="24" t="s">
        <v>383</v>
      </c>
    </row>
    <row r="17" spans="1:10" ht="136.80000000000001" x14ac:dyDescent="0.2">
      <c r="A17" s="13" t="s">
        <v>227</v>
      </c>
      <c r="B17" s="14" t="s">
        <v>118</v>
      </c>
      <c r="C17" s="8" t="s">
        <v>932</v>
      </c>
      <c r="D17" s="8" t="s">
        <v>655</v>
      </c>
      <c r="E17" s="37">
        <v>10.4</v>
      </c>
      <c r="F17" s="37">
        <v>10.4</v>
      </c>
      <c r="G17" s="5">
        <v>0</v>
      </c>
      <c r="H17" s="23" t="s">
        <v>172</v>
      </c>
      <c r="I17" s="24" t="s">
        <v>190</v>
      </c>
      <c r="J17" s="24" t="s">
        <v>383</v>
      </c>
    </row>
    <row r="18" spans="1:10" ht="136.80000000000001" x14ac:dyDescent="0.2">
      <c r="A18" s="25" t="s">
        <v>228</v>
      </c>
      <c r="B18" s="15" t="s">
        <v>119</v>
      </c>
      <c r="C18" s="9" t="s">
        <v>932</v>
      </c>
      <c r="D18" s="8" t="s">
        <v>655</v>
      </c>
      <c r="E18" s="45">
        <v>52</v>
      </c>
      <c r="F18" s="45">
        <v>52</v>
      </c>
      <c r="G18" s="6">
        <v>0</v>
      </c>
      <c r="H18" s="26" t="s">
        <v>172</v>
      </c>
      <c r="I18" s="27" t="s">
        <v>190</v>
      </c>
      <c r="J18" s="27" t="s">
        <v>383</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3"/>
  <sheetViews>
    <sheetView topLeftCell="A2"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6" width="21.6640625" style="39" hidden="1" customWidth="1"/>
    <col min="7" max="7" width="21.6640625" style="7" hidden="1" customWidth="1"/>
    <col min="8" max="8" width="10.6640625" style="68" customWidth="1"/>
    <col min="9" max="9" width="30.6640625" style="30" customWidth="1"/>
    <col min="10" max="11" width="50.6640625" style="30" customWidth="1"/>
    <col min="12" max="16384" width="9.109375" style="11"/>
  </cols>
  <sheetData>
    <row r="1" spans="1:11" s="3" customFormat="1" ht="45" customHeight="1" x14ac:dyDescent="0.3">
      <c r="A1" s="1" t="s">
        <v>0</v>
      </c>
      <c r="B1" s="1" t="s">
        <v>13</v>
      </c>
      <c r="C1" s="1" t="s">
        <v>14</v>
      </c>
      <c r="D1" s="1" t="s">
        <v>15</v>
      </c>
      <c r="E1" s="52" t="s">
        <v>918</v>
      </c>
      <c r="F1" s="52" t="s">
        <v>656</v>
      </c>
      <c r="G1" s="53" t="s">
        <v>654</v>
      </c>
      <c r="H1" s="2" t="s">
        <v>16</v>
      </c>
      <c r="I1" s="16" t="s">
        <v>17</v>
      </c>
      <c r="J1" s="16" t="s">
        <v>18</v>
      </c>
      <c r="K1" s="16" t="s">
        <v>19</v>
      </c>
    </row>
    <row r="2" spans="1:11" ht="22.8" x14ac:dyDescent="0.2">
      <c r="A2" s="17" t="s">
        <v>229</v>
      </c>
      <c r="B2" s="18" t="s">
        <v>120</v>
      </c>
      <c r="C2" s="19" t="s">
        <v>1</v>
      </c>
      <c r="D2" s="19" t="s">
        <v>171</v>
      </c>
      <c r="E2" s="36">
        <v>56.6</v>
      </c>
      <c r="F2" s="36"/>
      <c r="G2" s="4">
        <v>56.6</v>
      </c>
      <c r="H2" s="65">
        <v>0</v>
      </c>
      <c r="I2" s="21" t="s">
        <v>172</v>
      </c>
      <c r="J2" s="22" t="s">
        <v>190</v>
      </c>
      <c r="K2" s="22" t="s">
        <v>384</v>
      </c>
    </row>
    <row r="3" spans="1:11" ht="22.8" x14ac:dyDescent="0.2">
      <c r="A3" s="13" t="s">
        <v>230</v>
      </c>
      <c r="B3" s="14" t="s">
        <v>121</v>
      </c>
      <c r="C3" s="8" t="s">
        <v>1</v>
      </c>
      <c r="D3" s="8" t="s">
        <v>171</v>
      </c>
      <c r="E3" s="37">
        <v>18.7</v>
      </c>
      <c r="F3" s="37"/>
      <c r="G3" s="5">
        <v>18.7</v>
      </c>
      <c r="H3" s="66">
        <v>0</v>
      </c>
      <c r="I3" s="23" t="s">
        <v>172</v>
      </c>
      <c r="J3" s="24" t="s">
        <v>190</v>
      </c>
      <c r="K3" s="24" t="s">
        <v>384</v>
      </c>
    </row>
    <row r="4" spans="1:11" ht="22.8" x14ac:dyDescent="0.2">
      <c r="A4" s="13" t="s">
        <v>231</v>
      </c>
      <c r="B4" s="14" t="s">
        <v>122</v>
      </c>
      <c r="C4" s="8" t="s">
        <v>1</v>
      </c>
      <c r="D4" s="8" t="s">
        <v>171</v>
      </c>
      <c r="E4" s="37">
        <v>189</v>
      </c>
      <c r="F4" s="37"/>
      <c r="G4" s="5">
        <v>189</v>
      </c>
      <c r="H4" s="66">
        <v>0</v>
      </c>
      <c r="I4" s="23" t="s">
        <v>172</v>
      </c>
      <c r="J4" s="24" t="s">
        <v>190</v>
      </c>
      <c r="K4" s="24" t="s">
        <v>384</v>
      </c>
    </row>
    <row r="5" spans="1:11" ht="22.8" x14ac:dyDescent="0.2">
      <c r="A5" s="13" t="s">
        <v>232</v>
      </c>
      <c r="B5" s="14" t="s">
        <v>123</v>
      </c>
      <c r="C5" s="8" t="s">
        <v>1</v>
      </c>
      <c r="D5" s="8" t="s">
        <v>171</v>
      </c>
      <c r="E5" s="37">
        <v>62.4</v>
      </c>
      <c r="F5" s="37"/>
      <c r="G5" s="5">
        <v>62.4</v>
      </c>
      <c r="H5" s="66">
        <v>0</v>
      </c>
      <c r="I5" s="23" t="s">
        <v>172</v>
      </c>
      <c r="J5" s="24" t="s">
        <v>190</v>
      </c>
      <c r="K5" s="24" t="s">
        <v>384</v>
      </c>
    </row>
    <row r="6" spans="1:11" ht="22.8" x14ac:dyDescent="0.2">
      <c r="A6" s="13" t="s">
        <v>233</v>
      </c>
      <c r="B6" s="14" t="s">
        <v>124</v>
      </c>
      <c r="C6" s="8" t="s">
        <v>1</v>
      </c>
      <c r="D6" s="8" t="s">
        <v>171</v>
      </c>
      <c r="E6" s="37">
        <v>118</v>
      </c>
      <c r="F6" s="37"/>
      <c r="G6" s="5">
        <v>118</v>
      </c>
      <c r="H6" s="66">
        <v>0</v>
      </c>
      <c r="I6" s="23" t="s">
        <v>172</v>
      </c>
      <c r="J6" s="24" t="s">
        <v>190</v>
      </c>
      <c r="K6" s="24" t="s">
        <v>384</v>
      </c>
    </row>
    <row r="7" spans="1:11" ht="22.8" x14ac:dyDescent="0.2">
      <c r="A7" s="13" t="s">
        <v>234</v>
      </c>
      <c r="B7" s="14" t="s">
        <v>125</v>
      </c>
      <c r="C7" s="8" t="s">
        <v>1</v>
      </c>
      <c r="D7" s="8" t="s">
        <v>171</v>
      </c>
      <c r="E7" s="37">
        <v>50.4</v>
      </c>
      <c r="F7" s="37"/>
      <c r="G7" s="5">
        <v>50.4</v>
      </c>
      <c r="H7" s="66">
        <v>0</v>
      </c>
      <c r="I7" s="23" t="s">
        <v>172</v>
      </c>
      <c r="J7" s="24" t="s">
        <v>190</v>
      </c>
      <c r="K7" s="24" t="s">
        <v>384</v>
      </c>
    </row>
    <row r="8" spans="1:11" ht="45.6" x14ac:dyDescent="0.2">
      <c r="A8" s="13" t="s">
        <v>235</v>
      </c>
      <c r="B8" s="14" t="s">
        <v>988</v>
      </c>
      <c r="C8" s="8" t="s">
        <v>1035</v>
      </c>
      <c r="D8" s="12" t="s">
        <v>989</v>
      </c>
      <c r="E8" s="37">
        <v>2.4500000000000002</v>
      </c>
      <c r="F8" s="37"/>
      <c r="G8" s="5">
        <v>2.4500000000000002</v>
      </c>
      <c r="H8" s="66">
        <v>0</v>
      </c>
      <c r="I8" s="23" t="s">
        <v>172</v>
      </c>
      <c r="J8" s="24" t="s">
        <v>190</v>
      </c>
      <c r="K8" s="24" t="s">
        <v>384</v>
      </c>
    </row>
    <row r="9" spans="1:11" ht="22.8" x14ac:dyDescent="0.2">
      <c r="A9" s="13" t="s">
        <v>461</v>
      </c>
      <c r="B9" s="14" t="s">
        <v>460</v>
      </c>
      <c r="C9" s="8" t="s">
        <v>1</v>
      </c>
      <c r="D9" s="8" t="s">
        <v>423</v>
      </c>
      <c r="E9" s="37">
        <v>416.01</v>
      </c>
      <c r="F9" s="37"/>
      <c r="G9" s="5">
        <v>416.01</v>
      </c>
      <c r="H9" s="66">
        <v>0</v>
      </c>
      <c r="I9" s="23" t="s">
        <v>172</v>
      </c>
      <c r="J9" s="24" t="s">
        <v>190</v>
      </c>
      <c r="K9" s="24" t="s">
        <v>384</v>
      </c>
    </row>
    <row r="10" spans="1:11" ht="45.6" x14ac:dyDescent="0.2">
      <c r="A10" s="13" t="s">
        <v>1009</v>
      </c>
      <c r="B10" s="14" t="s">
        <v>1010</v>
      </c>
      <c r="C10" s="8" t="s">
        <v>163</v>
      </c>
      <c r="D10" s="8" t="s">
        <v>1007</v>
      </c>
      <c r="E10" s="37">
        <v>6.8</v>
      </c>
      <c r="F10" s="37"/>
      <c r="G10" s="5">
        <v>6.8</v>
      </c>
      <c r="H10" s="66">
        <v>0</v>
      </c>
      <c r="I10" s="23" t="s">
        <v>172</v>
      </c>
      <c r="J10" s="24" t="s">
        <v>190</v>
      </c>
      <c r="K10" s="24" t="s">
        <v>384</v>
      </c>
    </row>
    <row r="11" spans="1:11" ht="34.200000000000003" x14ac:dyDescent="0.2">
      <c r="A11" s="13" t="s">
        <v>644</v>
      </c>
      <c r="B11" s="14" t="s">
        <v>541</v>
      </c>
      <c r="C11" s="8" t="s">
        <v>163</v>
      </c>
      <c r="D11" s="8" t="s">
        <v>174</v>
      </c>
      <c r="E11" s="37">
        <v>12.64</v>
      </c>
      <c r="F11" s="37">
        <f>E11/1.1</f>
        <v>11.49090909090909</v>
      </c>
      <c r="G11" s="5">
        <v>11.49</v>
      </c>
      <c r="H11" s="66">
        <v>11</v>
      </c>
      <c r="I11" s="23" t="s">
        <v>172</v>
      </c>
      <c r="J11" s="24" t="s">
        <v>190</v>
      </c>
      <c r="K11" s="24" t="s">
        <v>384</v>
      </c>
    </row>
    <row r="12" spans="1:11" ht="34.200000000000003" x14ac:dyDescent="0.2">
      <c r="A12" s="25" t="s">
        <v>917</v>
      </c>
      <c r="B12" s="15" t="s">
        <v>915</v>
      </c>
      <c r="C12" s="9" t="s">
        <v>1</v>
      </c>
      <c r="D12" s="9" t="s">
        <v>916</v>
      </c>
      <c r="E12" s="45">
        <v>90.11</v>
      </c>
      <c r="F12" s="45"/>
      <c r="G12" s="6">
        <v>90.11</v>
      </c>
      <c r="H12" s="67">
        <v>10.42</v>
      </c>
      <c r="I12" s="26" t="s">
        <v>172</v>
      </c>
      <c r="J12" s="27" t="s">
        <v>190</v>
      </c>
      <c r="K12" s="27" t="s">
        <v>384</v>
      </c>
    </row>
    <row r="13" spans="1:11" x14ac:dyDescent="0.2">
      <c r="B13" s="28"/>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7"/>
  <sheetViews>
    <sheetView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657</v>
      </c>
      <c r="F1" s="52" t="s">
        <v>654</v>
      </c>
      <c r="G1" s="2" t="s">
        <v>16</v>
      </c>
      <c r="H1" s="16" t="s">
        <v>17</v>
      </c>
      <c r="I1" s="16" t="s">
        <v>18</v>
      </c>
      <c r="J1" s="16" t="s">
        <v>19</v>
      </c>
    </row>
    <row r="2" spans="1:10" ht="22.8" x14ac:dyDescent="0.2">
      <c r="A2" s="13" t="s">
        <v>236</v>
      </c>
      <c r="B2" s="14" t="s">
        <v>990</v>
      </c>
      <c r="C2" s="8" t="s">
        <v>564</v>
      </c>
      <c r="D2" s="8" t="s">
        <v>655</v>
      </c>
      <c r="E2" s="37">
        <v>194</v>
      </c>
      <c r="F2" s="37">
        <v>194</v>
      </c>
      <c r="G2" s="5">
        <v>0</v>
      </c>
      <c r="H2" s="21" t="s">
        <v>172</v>
      </c>
      <c r="I2" s="22" t="s">
        <v>190</v>
      </c>
      <c r="J2" s="22" t="s">
        <v>385</v>
      </c>
    </row>
    <row r="3" spans="1:10" ht="22.8" x14ac:dyDescent="0.2">
      <c r="A3" s="13" t="s">
        <v>237</v>
      </c>
      <c r="B3" s="14" t="s">
        <v>991</v>
      </c>
      <c r="C3" s="8" t="s">
        <v>564</v>
      </c>
      <c r="D3" s="8" t="s">
        <v>655</v>
      </c>
      <c r="E3" s="37">
        <v>232</v>
      </c>
      <c r="F3" s="37">
        <v>232</v>
      </c>
      <c r="G3" s="5">
        <v>0</v>
      </c>
      <c r="H3" s="23" t="s">
        <v>172</v>
      </c>
      <c r="I3" s="24" t="s">
        <v>190</v>
      </c>
      <c r="J3" s="24" t="s">
        <v>385</v>
      </c>
    </row>
    <row r="4" spans="1:10" ht="22.8" x14ac:dyDescent="0.2">
      <c r="A4" s="13" t="s">
        <v>238</v>
      </c>
      <c r="B4" s="14" t="s">
        <v>126</v>
      </c>
      <c r="C4" s="8" t="s">
        <v>1</v>
      </c>
      <c r="D4" s="8" t="s">
        <v>655</v>
      </c>
      <c r="E4" s="37">
        <v>297</v>
      </c>
      <c r="F4" s="37">
        <v>297</v>
      </c>
      <c r="G4" s="5">
        <v>0</v>
      </c>
      <c r="H4" s="23" t="s">
        <v>172</v>
      </c>
      <c r="I4" s="24" t="s">
        <v>190</v>
      </c>
      <c r="J4" s="24" t="s">
        <v>385</v>
      </c>
    </row>
    <row r="5" spans="1:10" ht="22.8" x14ac:dyDescent="0.2">
      <c r="A5" s="13" t="s">
        <v>239</v>
      </c>
      <c r="B5" s="14" t="s">
        <v>127</v>
      </c>
      <c r="C5" s="8" t="s">
        <v>1</v>
      </c>
      <c r="D5" s="8" t="s">
        <v>655</v>
      </c>
      <c r="E5" s="37">
        <v>89</v>
      </c>
      <c r="F5" s="37">
        <v>89</v>
      </c>
      <c r="G5" s="5">
        <v>0</v>
      </c>
      <c r="H5" s="23" t="s">
        <v>172</v>
      </c>
      <c r="I5" s="24" t="s">
        <v>190</v>
      </c>
      <c r="J5" s="24" t="s">
        <v>385</v>
      </c>
    </row>
    <row r="6" spans="1:10" ht="22.8" x14ac:dyDescent="0.2">
      <c r="A6" s="13" t="s">
        <v>240</v>
      </c>
      <c r="B6" s="14" t="s">
        <v>128</v>
      </c>
      <c r="C6" s="8" t="s">
        <v>1</v>
      </c>
      <c r="D6" s="8" t="s">
        <v>655</v>
      </c>
      <c r="E6" s="37">
        <v>108</v>
      </c>
      <c r="F6" s="37">
        <v>108</v>
      </c>
      <c r="G6" s="5">
        <v>0</v>
      </c>
      <c r="H6" s="23" t="s">
        <v>172</v>
      </c>
      <c r="I6" s="24" t="s">
        <v>190</v>
      </c>
      <c r="J6" s="24" t="s">
        <v>385</v>
      </c>
    </row>
    <row r="7" spans="1:10" ht="22.8" x14ac:dyDescent="0.2">
      <c r="A7" s="25" t="s">
        <v>241</v>
      </c>
      <c r="B7" s="15" t="s">
        <v>129</v>
      </c>
      <c r="C7" s="9" t="s">
        <v>1</v>
      </c>
      <c r="D7" s="9" t="s">
        <v>655</v>
      </c>
      <c r="E7" s="45">
        <v>121</v>
      </c>
      <c r="F7" s="45">
        <v>121</v>
      </c>
      <c r="G7" s="6">
        <v>0</v>
      </c>
      <c r="H7" s="26" t="s">
        <v>172</v>
      </c>
      <c r="I7" s="27" t="s">
        <v>190</v>
      </c>
      <c r="J7" s="27" t="s">
        <v>385</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8"/>
  <sheetViews>
    <sheetView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657</v>
      </c>
      <c r="F1" s="52" t="s">
        <v>654</v>
      </c>
      <c r="G1" s="2" t="s">
        <v>16</v>
      </c>
      <c r="H1" s="16" t="s">
        <v>17</v>
      </c>
      <c r="I1" s="16" t="s">
        <v>18</v>
      </c>
      <c r="J1" s="16" t="s">
        <v>19</v>
      </c>
    </row>
    <row r="2" spans="1:10" x14ac:dyDescent="0.2">
      <c r="A2" s="17" t="s">
        <v>242</v>
      </c>
      <c r="B2" s="18" t="s">
        <v>130</v>
      </c>
      <c r="C2" s="19" t="s">
        <v>1</v>
      </c>
      <c r="D2" s="19" t="s">
        <v>655</v>
      </c>
      <c r="E2" s="36">
        <v>54.1</v>
      </c>
      <c r="F2" s="36">
        <v>54.1</v>
      </c>
      <c r="G2" s="4">
        <v>0</v>
      </c>
      <c r="H2" s="21" t="s">
        <v>172</v>
      </c>
      <c r="I2" s="22" t="s">
        <v>190</v>
      </c>
      <c r="J2" s="22" t="s">
        <v>386</v>
      </c>
    </row>
    <row r="3" spans="1:10" x14ac:dyDescent="0.2">
      <c r="A3" s="13" t="s">
        <v>243</v>
      </c>
      <c r="B3" s="14" t="s">
        <v>131</v>
      </c>
      <c r="C3" s="8" t="s">
        <v>1</v>
      </c>
      <c r="D3" s="8" t="s">
        <v>655</v>
      </c>
      <c r="E3" s="37">
        <v>94.5</v>
      </c>
      <c r="F3" s="37">
        <v>94.5</v>
      </c>
      <c r="G3" s="5">
        <v>0</v>
      </c>
      <c r="H3" s="23" t="s">
        <v>172</v>
      </c>
      <c r="I3" s="24" t="s">
        <v>190</v>
      </c>
      <c r="J3" s="24" t="s">
        <v>386</v>
      </c>
    </row>
    <row r="4" spans="1:10" x14ac:dyDescent="0.2">
      <c r="A4" s="13" t="s">
        <v>244</v>
      </c>
      <c r="B4" s="14" t="s">
        <v>132</v>
      </c>
      <c r="C4" s="8" t="s">
        <v>1</v>
      </c>
      <c r="D4" s="8" t="s">
        <v>655</v>
      </c>
      <c r="E4" s="37">
        <v>209</v>
      </c>
      <c r="F4" s="37">
        <v>209</v>
      </c>
      <c r="G4" s="5">
        <v>0</v>
      </c>
      <c r="H4" s="23" t="s">
        <v>172</v>
      </c>
      <c r="I4" s="24" t="s">
        <v>190</v>
      </c>
      <c r="J4" s="24" t="s">
        <v>386</v>
      </c>
    </row>
    <row r="5" spans="1:10" x14ac:dyDescent="0.2">
      <c r="A5" s="13" t="s">
        <v>245</v>
      </c>
      <c r="B5" s="14" t="s">
        <v>133</v>
      </c>
      <c r="C5" s="8" t="s">
        <v>1</v>
      </c>
      <c r="D5" s="8" t="s">
        <v>655</v>
      </c>
      <c r="E5" s="37">
        <v>25.1</v>
      </c>
      <c r="F5" s="37">
        <v>25.1</v>
      </c>
      <c r="G5" s="5">
        <v>0</v>
      </c>
      <c r="H5" s="23" t="s">
        <v>172</v>
      </c>
      <c r="I5" s="24" t="s">
        <v>190</v>
      </c>
      <c r="J5" s="24" t="s">
        <v>386</v>
      </c>
    </row>
    <row r="6" spans="1:10" ht="22.8" x14ac:dyDescent="0.2">
      <c r="A6" s="13" t="s">
        <v>246</v>
      </c>
      <c r="B6" s="14" t="s">
        <v>134</v>
      </c>
      <c r="C6" s="8" t="s">
        <v>1</v>
      </c>
      <c r="D6" s="8" t="s">
        <v>655</v>
      </c>
      <c r="E6" s="37">
        <v>20.3</v>
      </c>
      <c r="F6" s="37">
        <v>20.3</v>
      </c>
      <c r="G6" s="5">
        <v>0</v>
      </c>
      <c r="H6" s="23" t="s">
        <v>172</v>
      </c>
      <c r="I6" s="24" t="s">
        <v>190</v>
      </c>
      <c r="J6" s="24" t="s">
        <v>386</v>
      </c>
    </row>
    <row r="7" spans="1:10" ht="45.6" x14ac:dyDescent="0.2">
      <c r="A7" s="13" t="s">
        <v>1029</v>
      </c>
      <c r="B7" s="14" t="s">
        <v>1032</v>
      </c>
      <c r="C7" s="8" t="s">
        <v>1034</v>
      </c>
      <c r="D7" s="12" t="s">
        <v>1030</v>
      </c>
      <c r="E7" s="37">
        <v>124.85</v>
      </c>
      <c r="F7" s="37">
        <v>124.85</v>
      </c>
      <c r="G7" s="5">
        <v>0</v>
      </c>
      <c r="H7" s="23" t="s">
        <v>172</v>
      </c>
      <c r="I7" s="24" t="s">
        <v>190</v>
      </c>
      <c r="J7" s="24" t="s">
        <v>386</v>
      </c>
    </row>
    <row r="8" spans="1:10" ht="34.200000000000003" x14ac:dyDescent="0.2">
      <c r="A8" s="25" t="s">
        <v>1033</v>
      </c>
      <c r="B8" s="15" t="s">
        <v>1031</v>
      </c>
      <c r="C8" s="9" t="s">
        <v>1034</v>
      </c>
      <c r="D8" s="38" t="s">
        <v>1030</v>
      </c>
      <c r="E8" s="45">
        <v>181.6</v>
      </c>
      <c r="F8" s="45">
        <v>181.6</v>
      </c>
      <c r="G8" s="6">
        <v>0</v>
      </c>
      <c r="H8" s="26" t="s">
        <v>172</v>
      </c>
      <c r="I8" s="27" t="s">
        <v>190</v>
      </c>
      <c r="J8" s="27" t="s">
        <v>386</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6"/>
  <sheetViews>
    <sheetView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657</v>
      </c>
      <c r="F1" s="52" t="s">
        <v>654</v>
      </c>
      <c r="G1" s="2" t="s">
        <v>16</v>
      </c>
      <c r="H1" s="16" t="s">
        <v>17</v>
      </c>
      <c r="I1" s="16" t="s">
        <v>18</v>
      </c>
      <c r="J1" s="16" t="s">
        <v>19</v>
      </c>
    </row>
    <row r="2" spans="1:10" x14ac:dyDescent="0.2">
      <c r="A2" s="13" t="s">
        <v>247</v>
      </c>
      <c r="B2" s="14" t="s">
        <v>135</v>
      </c>
      <c r="C2" s="8" t="s">
        <v>2</v>
      </c>
      <c r="D2" s="8" t="s">
        <v>655</v>
      </c>
      <c r="E2" s="37">
        <v>8.9499999999999993</v>
      </c>
      <c r="F2" s="37">
        <v>8.9499999999999993</v>
      </c>
      <c r="G2" s="5">
        <v>0</v>
      </c>
      <c r="H2" s="21" t="s">
        <v>172</v>
      </c>
      <c r="I2" s="22" t="s">
        <v>190</v>
      </c>
      <c r="J2" s="22" t="s">
        <v>387</v>
      </c>
    </row>
    <row r="3" spans="1:10" x14ac:dyDescent="0.2">
      <c r="A3" s="13" t="s">
        <v>248</v>
      </c>
      <c r="B3" s="14" t="s">
        <v>136</v>
      </c>
      <c r="C3" s="8" t="s">
        <v>2</v>
      </c>
      <c r="D3" s="8" t="s">
        <v>655</v>
      </c>
      <c r="E3" s="37">
        <v>26.4</v>
      </c>
      <c r="F3" s="37">
        <v>26.4</v>
      </c>
      <c r="G3" s="5">
        <v>0</v>
      </c>
      <c r="H3" s="23" t="s">
        <v>172</v>
      </c>
      <c r="I3" s="24" t="s">
        <v>190</v>
      </c>
      <c r="J3" s="24" t="s">
        <v>387</v>
      </c>
    </row>
    <row r="4" spans="1:10" x14ac:dyDescent="0.2">
      <c r="A4" s="13" t="s">
        <v>249</v>
      </c>
      <c r="B4" s="14" t="s">
        <v>137</v>
      </c>
      <c r="C4" s="8" t="s">
        <v>2</v>
      </c>
      <c r="D4" s="8" t="s">
        <v>655</v>
      </c>
      <c r="E4" s="37">
        <v>1.25</v>
      </c>
      <c r="F4" s="37">
        <v>1.25</v>
      </c>
      <c r="G4" s="5">
        <v>0</v>
      </c>
      <c r="H4" s="23" t="s">
        <v>172</v>
      </c>
      <c r="I4" s="24" t="s">
        <v>190</v>
      </c>
      <c r="J4" s="24" t="s">
        <v>387</v>
      </c>
    </row>
    <row r="5" spans="1:10" x14ac:dyDescent="0.2">
      <c r="A5" s="13" t="s">
        <v>250</v>
      </c>
      <c r="B5" s="14" t="s">
        <v>138</v>
      </c>
      <c r="C5" s="8" t="s">
        <v>2</v>
      </c>
      <c r="D5" s="8" t="s">
        <v>655</v>
      </c>
      <c r="E5" s="37">
        <v>1.8</v>
      </c>
      <c r="F5" s="37">
        <v>1.8</v>
      </c>
      <c r="G5" s="5">
        <v>0</v>
      </c>
      <c r="H5" s="23" t="s">
        <v>172</v>
      </c>
      <c r="I5" s="24" t="s">
        <v>190</v>
      </c>
      <c r="J5" s="24" t="s">
        <v>387</v>
      </c>
    </row>
    <row r="6" spans="1:10" x14ac:dyDescent="0.2">
      <c r="A6" s="13" t="s">
        <v>251</v>
      </c>
      <c r="B6" s="14" t="s">
        <v>139</v>
      </c>
      <c r="C6" s="8" t="s">
        <v>2</v>
      </c>
      <c r="D6" s="8" t="s">
        <v>655</v>
      </c>
      <c r="E6" s="37">
        <v>4.3</v>
      </c>
      <c r="F6" s="37">
        <v>4.3</v>
      </c>
      <c r="G6" s="5">
        <v>0</v>
      </c>
      <c r="H6" s="23" t="s">
        <v>172</v>
      </c>
      <c r="I6" s="24" t="s">
        <v>190</v>
      </c>
      <c r="J6" s="24" t="s">
        <v>387</v>
      </c>
    </row>
    <row r="7" spans="1:10" x14ac:dyDescent="0.2">
      <c r="A7" s="13" t="s">
        <v>252</v>
      </c>
      <c r="B7" s="14" t="s">
        <v>140</v>
      </c>
      <c r="C7" s="8" t="s">
        <v>2</v>
      </c>
      <c r="D7" s="8" t="s">
        <v>655</v>
      </c>
      <c r="E7" s="37">
        <v>7.25</v>
      </c>
      <c r="F7" s="37">
        <v>7.25</v>
      </c>
      <c r="G7" s="5">
        <v>0</v>
      </c>
      <c r="H7" s="23" t="s">
        <v>172</v>
      </c>
      <c r="I7" s="24" t="s">
        <v>190</v>
      </c>
      <c r="J7" s="24" t="s">
        <v>387</v>
      </c>
    </row>
    <row r="8" spans="1:10" x14ac:dyDescent="0.2">
      <c r="A8" s="13" t="s">
        <v>253</v>
      </c>
      <c r="B8" s="14" t="s">
        <v>141</v>
      </c>
      <c r="C8" s="8" t="s">
        <v>1</v>
      </c>
      <c r="D8" s="8" t="s">
        <v>655</v>
      </c>
      <c r="E8" s="37">
        <v>7.95</v>
      </c>
      <c r="F8" s="37">
        <v>7.95</v>
      </c>
      <c r="G8" s="5">
        <v>0</v>
      </c>
      <c r="H8" s="23" t="s">
        <v>172</v>
      </c>
      <c r="I8" s="24" t="s">
        <v>190</v>
      </c>
      <c r="J8" s="24" t="s">
        <v>387</v>
      </c>
    </row>
    <row r="9" spans="1:10" x14ac:dyDescent="0.2">
      <c r="A9" s="13" t="s">
        <v>254</v>
      </c>
      <c r="B9" s="14" t="s">
        <v>142</v>
      </c>
      <c r="C9" s="8" t="s">
        <v>1</v>
      </c>
      <c r="D9" s="8" t="s">
        <v>655</v>
      </c>
      <c r="E9" s="37">
        <v>19</v>
      </c>
      <c r="F9" s="37">
        <v>19</v>
      </c>
      <c r="G9" s="5">
        <v>0</v>
      </c>
      <c r="H9" s="23" t="s">
        <v>172</v>
      </c>
      <c r="I9" s="24" t="s">
        <v>190</v>
      </c>
      <c r="J9" s="24" t="s">
        <v>387</v>
      </c>
    </row>
    <row r="10" spans="1:10" x14ac:dyDescent="0.2">
      <c r="A10" s="13" t="s">
        <v>255</v>
      </c>
      <c r="B10" s="14" t="s">
        <v>143</v>
      </c>
      <c r="C10" s="8" t="s">
        <v>1</v>
      </c>
      <c r="D10" s="8" t="s">
        <v>655</v>
      </c>
      <c r="E10" s="37">
        <v>1650</v>
      </c>
      <c r="F10" s="37">
        <v>1650</v>
      </c>
      <c r="G10" s="5">
        <v>0</v>
      </c>
      <c r="H10" s="23" t="s">
        <v>172</v>
      </c>
      <c r="I10" s="24" t="s">
        <v>190</v>
      </c>
      <c r="J10" s="24" t="s">
        <v>387</v>
      </c>
    </row>
    <row r="11" spans="1:10" x14ac:dyDescent="0.2">
      <c r="A11" s="13" t="s">
        <v>256</v>
      </c>
      <c r="B11" s="14" t="s">
        <v>144</v>
      </c>
      <c r="C11" s="8" t="s">
        <v>1</v>
      </c>
      <c r="D11" s="8" t="s">
        <v>655</v>
      </c>
      <c r="E11" s="37">
        <v>1490</v>
      </c>
      <c r="F11" s="37">
        <v>1490</v>
      </c>
      <c r="G11" s="5">
        <v>0</v>
      </c>
      <c r="H11" s="23" t="s">
        <v>172</v>
      </c>
      <c r="I11" s="24" t="s">
        <v>190</v>
      </c>
      <c r="J11" s="24" t="s">
        <v>387</v>
      </c>
    </row>
    <row r="12" spans="1:10" x14ac:dyDescent="0.2">
      <c r="A12" s="13" t="s">
        <v>257</v>
      </c>
      <c r="B12" s="14" t="s">
        <v>145</v>
      </c>
      <c r="C12" s="8" t="s">
        <v>1</v>
      </c>
      <c r="D12" s="8" t="s">
        <v>655</v>
      </c>
      <c r="E12" s="37">
        <v>1050</v>
      </c>
      <c r="F12" s="37">
        <v>1050</v>
      </c>
      <c r="G12" s="5">
        <v>0</v>
      </c>
      <c r="H12" s="23" t="s">
        <v>172</v>
      </c>
      <c r="I12" s="24" t="s">
        <v>190</v>
      </c>
      <c r="J12" s="24" t="s">
        <v>387</v>
      </c>
    </row>
    <row r="13" spans="1:10" x14ac:dyDescent="0.2">
      <c r="A13" s="13" t="s">
        <v>258</v>
      </c>
      <c r="B13" s="14" t="s">
        <v>146</v>
      </c>
      <c r="C13" s="8" t="s">
        <v>1</v>
      </c>
      <c r="D13" s="8" t="s">
        <v>655</v>
      </c>
      <c r="E13" s="37">
        <v>1010</v>
      </c>
      <c r="F13" s="37">
        <v>1010</v>
      </c>
      <c r="G13" s="5">
        <v>0</v>
      </c>
      <c r="H13" s="23" t="s">
        <v>172</v>
      </c>
      <c r="I13" s="24" t="s">
        <v>190</v>
      </c>
      <c r="J13" s="24" t="s">
        <v>387</v>
      </c>
    </row>
    <row r="14" spans="1:10" x14ac:dyDescent="0.2">
      <c r="A14" s="13" t="s">
        <v>259</v>
      </c>
      <c r="B14" s="14" t="s">
        <v>147</v>
      </c>
      <c r="C14" s="8" t="s">
        <v>1</v>
      </c>
      <c r="D14" s="8" t="s">
        <v>655</v>
      </c>
      <c r="E14" s="37">
        <v>403</v>
      </c>
      <c r="F14" s="37">
        <v>403</v>
      </c>
      <c r="G14" s="5">
        <v>0</v>
      </c>
      <c r="H14" s="23" t="s">
        <v>172</v>
      </c>
      <c r="I14" s="24" t="s">
        <v>190</v>
      </c>
      <c r="J14" s="24" t="s">
        <v>387</v>
      </c>
    </row>
    <row r="15" spans="1:10" x14ac:dyDescent="0.2">
      <c r="A15" s="13" t="s">
        <v>260</v>
      </c>
      <c r="B15" s="14" t="s">
        <v>148</v>
      </c>
      <c r="C15" s="8" t="s">
        <v>1</v>
      </c>
      <c r="D15" s="8" t="s">
        <v>655</v>
      </c>
      <c r="E15" s="37">
        <v>1990</v>
      </c>
      <c r="F15" s="37">
        <v>1990</v>
      </c>
      <c r="G15" s="5">
        <v>0</v>
      </c>
      <c r="H15" s="23" t="s">
        <v>172</v>
      </c>
      <c r="I15" s="24" t="s">
        <v>190</v>
      </c>
      <c r="J15" s="24" t="s">
        <v>387</v>
      </c>
    </row>
    <row r="16" spans="1:10" ht="22.8" x14ac:dyDescent="0.2">
      <c r="A16" s="13" t="s">
        <v>261</v>
      </c>
      <c r="B16" s="14" t="s">
        <v>149</v>
      </c>
      <c r="C16" s="8" t="s">
        <v>1</v>
      </c>
      <c r="D16" s="8" t="s">
        <v>655</v>
      </c>
      <c r="E16" s="37">
        <v>1720</v>
      </c>
      <c r="F16" s="37">
        <v>1720</v>
      </c>
      <c r="G16" s="5">
        <v>0</v>
      </c>
      <c r="H16" s="23" t="s">
        <v>172</v>
      </c>
      <c r="I16" s="24" t="s">
        <v>190</v>
      </c>
      <c r="J16" s="24" t="s">
        <v>387</v>
      </c>
    </row>
    <row r="17" spans="1:10" ht="34.200000000000003" x14ac:dyDescent="0.2">
      <c r="A17" s="13" t="s">
        <v>262</v>
      </c>
      <c r="B17" s="14" t="s">
        <v>150</v>
      </c>
      <c r="C17" s="8" t="s">
        <v>932</v>
      </c>
      <c r="D17" s="8" t="s">
        <v>655</v>
      </c>
      <c r="E17" s="37">
        <v>12.3</v>
      </c>
      <c r="F17" s="37">
        <v>12.3</v>
      </c>
      <c r="G17" s="5">
        <v>0</v>
      </c>
      <c r="H17" s="23" t="s">
        <v>172</v>
      </c>
      <c r="I17" s="24" t="s">
        <v>190</v>
      </c>
      <c r="J17" s="24" t="s">
        <v>387</v>
      </c>
    </row>
    <row r="18" spans="1:10" ht="34.200000000000003" x14ac:dyDescent="0.2">
      <c r="A18" s="13" t="s">
        <v>263</v>
      </c>
      <c r="B18" s="14" t="s">
        <v>151</v>
      </c>
      <c r="C18" s="8" t="s">
        <v>932</v>
      </c>
      <c r="D18" s="8" t="s">
        <v>655</v>
      </c>
      <c r="E18" s="37">
        <v>0.44</v>
      </c>
      <c r="F18" s="37">
        <v>0.44</v>
      </c>
      <c r="G18" s="5">
        <v>0</v>
      </c>
      <c r="H18" s="23" t="s">
        <v>172</v>
      </c>
      <c r="I18" s="24" t="s">
        <v>190</v>
      </c>
      <c r="J18" s="24" t="s">
        <v>387</v>
      </c>
    </row>
    <row r="19" spans="1:10" ht="34.200000000000003" x14ac:dyDescent="0.2">
      <c r="A19" s="13" t="s">
        <v>264</v>
      </c>
      <c r="B19" s="14" t="s">
        <v>152</v>
      </c>
      <c r="C19" s="8" t="s">
        <v>932</v>
      </c>
      <c r="D19" s="8" t="s">
        <v>655</v>
      </c>
      <c r="E19" s="37">
        <v>3.45</v>
      </c>
      <c r="F19" s="37">
        <v>3.45</v>
      </c>
      <c r="G19" s="5">
        <v>0</v>
      </c>
      <c r="H19" s="23" t="s">
        <v>172</v>
      </c>
      <c r="I19" s="24" t="s">
        <v>190</v>
      </c>
      <c r="J19" s="24" t="s">
        <v>387</v>
      </c>
    </row>
    <row r="20" spans="1:10" ht="34.200000000000003" x14ac:dyDescent="0.2">
      <c r="A20" s="13" t="s">
        <v>265</v>
      </c>
      <c r="B20" s="14" t="s">
        <v>153</v>
      </c>
      <c r="C20" s="8" t="s">
        <v>932</v>
      </c>
      <c r="D20" s="8" t="s">
        <v>655</v>
      </c>
      <c r="E20" s="37">
        <v>0.28000000000000003</v>
      </c>
      <c r="F20" s="37">
        <v>0.28000000000000003</v>
      </c>
      <c r="G20" s="5">
        <v>0</v>
      </c>
      <c r="H20" s="23" t="s">
        <v>172</v>
      </c>
      <c r="I20" s="24" t="s">
        <v>190</v>
      </c>
      <c r="J20" s="24" t="s">
        <v>387</v>
      </c>
    </row>
    <row r="21" spans="1:10" ht="34.200000000000003" x14ac:dyDescent="0.2">
      <c r="A21" s="13" t="s">
        <v>266</v>
      </c>
      <c r="B21" s="14" t="s">
        <v>154</v>
      </c>
      <c r="C21" s="8" t="s">
        <v>932</v>
      </c>
      <c r="D21" s="8" t="s">
        <v>655</v>
      </c>
      <c r="E21" s="37">
        <v>4.3</v>
      </c>
      <c r="F21" s="37">
        <v>4.3</v>
      </c>
      <c r="G21" s="5">
        <v>0</v>
      </c>
      <c r="H21" s="23" t="s">
        <v>172</v>
      </c>
      <c r="I21" s="24" t="s">
        <v>190</v>
      </c>
      <c r="J21" s="24" t="s">
        <v>387</v>
      </c>
    </row>
    <row r="22" spans="1:10" ht="34.200000000000003" x14ac:dyDescent="0.2">
      <c r="A22" s="13" t="s">
        <v>267</v>
      </c>
      <c r="B22" s="14" t="s">
        <v>155</v>
      </c>
      <c r="C22" s="8" t="s">
        <v>932</v>
      </c>
      <c r="D22" s="8" t="s">
        <v>655</v>
      </c>
      <c r="E22" s="37">
        <v>0.17</v>
      </c>
      <c r="F22" s="37">
        <v>0.17</v>
      </c>
      <c r="G22" s="5">
        <v>0</v>
      </c>
      <c r="H22" s="23" t="s">
        <v>172</v>
      </c>
      <c r="I22" s="24" t="s">
        <v>190</v>
      </c>
      <c r="J22" s="24" t="s">
        <v>387</v>
      </c>
    </row>
    <row r="23" spans="1:10" ht="22.8" x14ac:dyDescent="0.2">
      <c r="A23" s="13" t="s">
        <v>268</v>
      </c>
      <c r="B23" s="14" t="s">
        <v>156</v>
      </c>
      <c r="C23" s="8" t="s">
        <v>932</v>
      </c>
      <c r="D23" s="8" t="s">
        <v>655</v>
      </c>
      <c r="E23" s="37">
        <v>0.44</v>
      </c>
      <c r="F23" s="37">
        <v>0.44</v>
      </c>
      <c r="G23" s="5">
        <v>0</v>
      </c>
      <c r="H23" s="23" t="s">
        <v>172</v>
      </c>
      <c r="I23" s="24" t="s">
        <v>190</v>
      </c>
      <c r="J23" s="24" t="s">
        <v>387</v>
      </c>
    </row>
    <row r="24" spans="1:10" ht="34.200000000000003" x14ac:dyDescent="0.2">
      <c r="A24" s="13" t="s">
        <v>269</v>
      </c>
      <c r="B24" s="14" t="s">
        <v>157</v>
      </c>
      <c r="C24" s="8" t="s">
        <v>932</v>
      </c>
      <c r="D24" s="8" t="s">
        <v>655</v>
      </c>
      <c r="E24" s="37">
        <v>0.15</v>
      </c>
      <c r="F24" s="37">
        <v>0.15</v>
      </c>
      <c r="G24" s="5">
        <v>0</v>
      </c>
      <c r="H24" s="23" t="s">
        <v>172</v>
      </c>
      <c r="I24" s="24" t="s">
        <v>190</v>
      </c>
      <c r="J24" s="24" t="s">
        <v>387</v>
      </c>
    </row>
    <row r="25" spans="1:10" ht="34.200000000000003" x14ac:dyDescent="0.2">
      <c r="A25" s="13" t="s">
        <v>270</v>
      </c>
      <c r="B25" s="14" t="s">
        <v>992</v>
      </c>
      <c r="C25" s="12" t="s">
        <v>1</v>
      </c>
      <c r="D25" s="8" t="s">
        <v>821</v>
      </c>
      <c r="E25" s="37">
        <v>151.55000000000001</v>
      </c>
      <c r="F25" s="37">
        <v>151.55000000000001</v>
      </c>
      <c r="G25" s="5">
        <v>0</v>
      </c>
      <c r="H25" s="23" t="s">
        <v>172</v>
      </c>
      <c r="I25" s="24" t="s">
        <v>190</v>
      </c>
      <c r="J25" s="24" t="s">
        <v>387</v>
      </c>
    </row>
    <row r="26" spans="1:10" ht="45.6" x14ac:dyDescent="0.2">
      <c r="A26" s="13" t="s">
        <v>271</v>
      </c>
      <c r="B26" s="14" t="s">
        <v>995</v>
      </c>
      <c r="C26" s="12" t="s">
        <v>1</v>
      </c>
      <c r="D26" s="8" t="s">
        <v>821</v>
      </c>
      <c r="E26" s="37">
        <v>261.76</v>
      </c>
      <c r="F26" s="37">
        <v>261.76</v>
      </c>
      <c r="G26" s="5">
        <v>0</v>
      </c>
      <c r="H26" s="23" t="s">
        <v>172</v>
      </c>
      <c r="I26" s="24" t="s">
        <v>190</v>
      </c>
      <c r="J26" s="24" t="s">
        <v>387</v>
      </c>
    </row>
    <row r="27" spans="1:10" ht="45.6" x14ac:dyDescent="0.2">
      <c r="A27" s="13" t="s">
        <v>272</v>
      </c>
      <c r="B27" s="14" t="s">
        <v>993</v>
      </c>
      <c r="C27" s="12" t="s">
        <v>1</v>
      </c>
      <c r="D27" s="8" t="s">
        <v>821</v>
      </c>
      <c r="E27" s="37">
        <v>399.53</v>
      </c>
      <c r="F27" s="37">
        <v>399.53</v>
      </c>
      <c r="G27" s="5">
        <v>0</v>
      </c>
      <c r="H27" s="23" t="s">
        <v>172</v>
      </c>
      <c r="I27" s="24" t="s">
        <v>190</v>
      </c>
      <c r="J27" s="24" t="s">
        <v>387</v>
      </c>
    </row>
    <row r="28" spans="1:10" ht="34.200000000000003" x14ac:dyDescent="0.2">
      <c r="A28" s="13" t="s">
        <v>996</v>
      </c>
      <c r="B28" s="14" t="s">
        <v>994</v>
      </c>
      <c r="C28" s="12" t="s">
        <v>1</v>
      </c>
      <c r="D28" s="8" t="s">
        <v>821</v>
      </c>
      <c r="E28" s="37">
        <v>160.74</v>
      </c>
      <c r="F28" s="37">
        <v>160.74</v>
      </c>
      <c r="G28" s="5">
        <v>0</v>
      </c>
      <c r="H28" s="23" t="s">
        <v>172</v>
      </c>
      <c r="I28" s="24" t="s">
        <v>190</v>
      </c>
      <c r="J28" s="24" t="s">
        <v>387</v>
      </c>
    </row>
    <row r="29" spans="1:10" ht="22.8" x14ac:dyDescent="0.2">
      <c r="A29" s="13" t="s">
        <v>997</v>
      </c>
      <c r="B29" s="14" t="s">
        <v>158</v>
      </c>
      <c r="C29" s="8" t="s">
        <v>1</v>
      </c>
      <c r="D29" s="8" t="s">
        <v>655</v>
      </c>
      <c r="E29" s="37">
        <v>258</v>
      </c>
      <c r="F29" s="37">
        <v>258</v>
      </c>
      <c r="G29" s="5">
        <v>0</v>
      </c>
      <c r="H29" s="23" t="s">
        <v>172</v>
      </c>
      <c r="I29" s="24" t="s">
        <v>190</v>
      </c>
      <c r="J29" s="24" t="s">
        <v>387</v>
      </c>
    </row>
    <row r="30" spans="1:10" ht="22.8" x14ac:dyDescent="0.2">
      <c r="A30" s="13" t="s">
        <v>998</v>
      </c>
      <c r="B30" s="14" t="s">
        <v>159</v>
      </c>
      <c r="C30" s="8" t="s">
        <v>1</v>
      </c>
      <c r="D30" s="8" t="s">
        <v>655</v>
      </c>
      <c r="E30" s="37">
        <v>309</v>
      </c>
      <c r="F30" s="37">
        <v>309</v>
      </c>
      <c r="G30" s="5">
        <v>0</v>
      </c>
      <c r="H30" s="23" t="s">
        <v>172</v>
      </c>
      <c r="I30" s="24" t="s">
        <v>190</v>
      </c>
      <c r="J30" s="24" t="s">
        <v>387</v>
      </c>
    </row>
    <row r="31" spans="1:10" ht="22.8" x14ac:dyDescent="0.2">
      <c r="A31" s="13" t="s">
        <v>999</v>
      </c>
      <c r="B31" s="14" t="s">
        <v>160</v>
      </c>
      <c r="C31" s="8" t="s">
        <v>1</v>
      </c>
      <c r="D31" s="8" t="s">
        <v>655</v>
      </c>
      <c r="E31" s="37">
        <v>412</v>
      </c>
      <c r="F31" s="37">
        <v>412</v>
      </c>
      <c r="G31" s="5">
        <v>0</v>
      </c>
      <c r="H31" s="23" t="s">
        <v>172</v>
      </c>
      <c r="I31" s="24" t="s">
        <v>190</v>
      </c>
      <c r="J31" s="24" t="s">
        <v>387</v>
      </c>
    </row>
    <row r="32" spans="1:10" ht="22.8" x14ac:dyDescent="0.2">
      <c r="A32" s="13" t="s">
        <v>1000</v>
      </c>
      <c r="B32" s="14" t="s">
        <v>161</v>
      </c>
      <c r="C32" s="8" t="s">
        <v>1</v>
      </c>
      <c r="D32" s="8" t="s">
        <v>655</v>
      </c>
      <c r="E32" s="37">
        <v>515</v>
      </c>
      <c r="F32" s="37">
        <v>515</v>
      </c>
      <c r="G32" s="5">
        <v>0</v>
      </c>
      <c r="H32" s="23" t="s">
        <v>172</v>
      </c>
      <c r="I32" s="24" t="s">
        <v>190</v>
      </c>
      <c r="J32" s="24" t="s">
        <v>387</v>
      </c>
    </row>
    <row r="33" spans="1:10" ht="34.200000000000003" x14ac:dyDescent="0.2">
      <c r="A33" s="13" t="s">
        <v>1001</v>
      </c>
      <c r="B33" s="14" t="s">
        <v>162</v>
      </c>
      <c r="C33" s="8" t="s">
        <v>163</v>
      </c>
      <c r="D33" s="8" t="s">
        <v>655</v>
      </c>
      <c r="E33" s="37">
        <v>101</v>
      </c>
      <c r="F33" s="37">
        <v>101</v>
      </c>
      <c r="G33" s="5">
        <v>0</v>
      </c>
      <c r="H33" s="23" t="s">
        <v>172</v>
      </c>
      <c r="I33" s="24" t="s">
        <v>190</v>
      </c>
      <c r="J33" s="24" t="s">
        <v>387</v>
      </c>
    </row>
    <row r="34" spans="1:10" ht="34.200000000000003" x14ac:dyDescent="0.2">
      <c r="A34" s="13" t="s">
        <v>1002</v>
      </c>
      <c r="B34" s="14" t="s">
        <v>164</v>
      </c>
      <c r="C34" s="8" t="s">
        <v>163</v>
      </c>
      <c r="D34" s="8" t="s">
        <v>655</v>
      </c>
      <c r="E34" s="37">
        <v>115</v>
      </c>
      <c r="F34" s="37">
        <v>115</v>
      </c>
      <c r="G34" s="5">
        <v>0</v>
      </c>
      <c r="H34" s="23" t="s">
        <v>172</v>
      </c>
      <c r="I34" s="24" t="s">
        <v>190</v>
      </c>
      <c r="J34" s="24" t="s">
        <v>387</v>
      </c>
    </row>
    <row r="35" spans="1:10" ht="34.200000000000003" x14ac:dyDescent="0.2">
      <c r="A35" s="13" t="s">
        <v>1003</v>
      </c>
      <c r="B35" s="14" t="s">
        <v>165</v>
      </c>
      <c r="C35" s="8" t="s">
        <v>163</v>
      </c>
      <c r="D35" s="8" t="s">
        <v>655</v>
      </c>
      <c r="E35" s="37">
        <v>129</v>
      </c>
      <c r="F35" s="37">
        <v>129</v>
      </c>
      <c r="G35" s="5">
        <v>0</v>
      </c>
      <c r="H35" s="23" t="s">
        <v>172</v>
      </c>
      <c r="I35" s="24" t="s">
        <v>190</v>
      </c>
      <c r="J35" s="24" t="s">
        <v>387</v>
      </c>
    </row>
    <row r="36" spans="1:10" ht="34.200000000000003" x14ac:dyDescent="0.2">
      <c r="A36" s="25" t="s">
        <v>1004</v>
      </c>
      <c r="B36" s="15" t="s">
        <v>166</v>
      </c>
      <c r="C36" s="9" t="s">
        <v>163</v>
      </c>
      <c r="D36" s="9" t="s">
        <v>655</v>
      </c>
      <c r="E36" s="45">
        <v>149</v>
      </c>
      <c r="F36" s="45">
        <v>149</v>
      </c>
      <c r="G36" s="6">
        <v>0</v>
      </c>
      <c r="H36" s="26" t="s">
        <v>172</v>
      </c>
      <c r="I36" s="27" t="s">
        <v>190</v>
      </c>
      <c r="J36" s="27" t="s">
        <v>387</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8"/>
  <sheetViews>
    <sheetView topLeftCell="D1" zoomScaleNormal="100" workbookViewId="0">
      <selection activeCell="G1" sqref="G1"/>
    </sheetView>
  </sheetViews>
  <sheetFormatPr defaultColWidth="9.109375" defaultRowHeight="11.4" x14ac:dyDescent="0.2"/>
  <cols>
    <col min="1" max="1" width="15.6640625" style="28" customWidth="1"/>
    <col min="2" max="2" width="100.6640625" style="29" customWidth="1"/>
    <col min="3" max="4" width="10.6640625" style="10" customWidth="1"/>
    <col min="5" max="6" width="21.6640625" style="39" customWidth="1"/>
    <col min="7" max="7" width="21.6640625" style="7" customWidth="1"/>
    <col min="8" max="8" width="10.6640625" style="68" customWidth="1"/>
    <col min="9" max="9" width="30.6640625" style="30" customWidth="1"/>
    <col min="10" max="11" width="50.6640625" style="30" customWidth="1"/>
    <col min="12" max="16384" width="9.109375" style="11"/>
  </cols>
  <sheetData>
    <row r="1" spans="1:11" s="3" customFormat="1" ht="45" customHeight="1" x14ac:dyDescent="0.3">
      <c r="A1" s="1" t="s">
        <v>0</v>
      </c>
      <c r="B1" s="1" t="s">
        <v>13</v>
      </c>
      <c r="C1" s="1" t="s">
        <v>14</v>
      </c>
      <c r="D1" s="1" t="s">
        <v>15</v>
      </c>
      <c r="E1" s="52" t="s">
        <v>780</v>
      </c>
      <c r="F1" s="52" t="s">
        <v>745</v>
      </c>
      <c r="G1" s="53" t="s">
        <v>654</v>
      </c>
      <c r="H1" s="2" t="s">
        <v>16</v>
      </c>
      <c r="I1" s="16" t="s">
        <v>17</v>
      </c>
      <c r="J1" s="16" t="s">
        <v>18</v>
      </c>
      <c r="K1" s="16" t="s">
        <v>19</v>
      </c>
    </row>
    <row r="2" spans="1:11" ht="79.8" x14ac:dyDescent="0.2">
      <c r="A2" s="17" t="s">
        <v>761</v>
      </c>
      <c r="B2" s="18" t="s">
        <v>751</v>
      </c>
      <c r="C2" s="19" t="s">
        <v>1034</v>
      </c>
      <c r="D2" s="20" t="s">
        <v>739</v>
      </c>
      <c r="E2" s="36">
        <v>0</v>
      </c>
      <c r="F2" s="36">
        <v>0</v>
      </c>
      <c r="G2" s="4">
        <v>0</v>
      </c>
      <c r="H2" s="65"/>
      <c r="I2" s="21" t="s">
        <v>172</v>
      </c>
      <c r="J2" s="22" t="s">
        <v>190</v>
      </c>
      <c r="K2" s="22" t="s">
        <v>388</v>
      </c>
    </row>
    <row r="3" spans="1:11" ht="91.2" x14ac:dyDescent="0.2">
      <c r="A3" s="13" t="s">
        <v>760</v>
      </c>
      <c r="B3" s="14" t="s">
        <v>753</v>
      </c>
      <c r="C3" s="8" t="s">
        <v>1034</v>
      </c>
      <c r="D3" s="12" t="s">
        <v>739</v>
      </c>
      <c r="E3" s="37">
        <v>39.1</v>
      </c>
      <c r="F3" s="37">
        <v>0</v>
      </c>
      <c r="G3" s="5">
        <v>39.1</v>
      </c>
      <c r="H3" s="66"/>
      <c r="I3" s="23" t="s">
        <v>172</v>
      </c>
      <c r="J3" s="24" t="s">
        <v>190</v>
      </c>
      <c r="K3" s="24" t="s">
        <v>388</v>
      </c>
    </row>
    <row r="4" spans="1:11" ht="91.2" x14ac:dyDescent="0.2">
      <c r="A4" s="13" t="s">
        <v>762</v>
      </c>
      <c r="B4" s="14" t="s">
        <v>752</v>
      </c>
      <c r="C4" s="8" t="s">
        <v>1034</v>
      </c>
      <c r="D4" s="12" t="s">
        <v>739</v>
      </c>
      <c r="E4" s="37">
        <v>28.1</v>
      </c>
      <c r="F4" s="37">
        <v>0</v>
      </c>
      <c r="G4" s="5">
        <v>28.1</v>
      </c>
      <c r="H4" s="66"/>
      <c r="I4" s="23" t="s">
        <v>172</v>
      </c>
      <c r="J4" s="24" t="s">
        <v>190</v>
      </c>
      <c r="K4" s="24" t="s">
        <v>388</v>
      </c>
    </row>
    <row r="5" spans="1:11" ht="91.2" x14ac:dyDescent="0.2">
      <c r="A5" s="13" t="s">
        <v>763</v>
      </c>
      <c r="B5" s="14" t="s">
        <v>754</v>
      </c>
      <c r="C5" s="8" t="s">
        <v>1034</v>
      </c>
      <c r="D5" s="12" t="s">
        <v>739</v>
      </c>
      <c r="E5" s="37">
        <v>54.4</v>
      </c>
      <c r="F5" s="37">
        <v>0</v>
      </c>
      <c r="G5" s="5">
        <v>54.4</v>
      </c>
      <c r="H5" s="66"/>
      <c r="I5" s="23" t="s">
        <v>172</v>
      </c>
      <c r="J5" s="24" t="s">
        <v>190</v>
      </c>
      <c r="K5" s="24" t="s">
        <v>388</v>
      </c>
    </row>
    <row r="6" spans="1:11" ht="91.2" x14ac:dyDescent="0.2">
      <c r="A6" s="13" t="s">
        <v>764</v>
      </c>
      <c r="B6" s="14" t="s">
        <v>755</v>
      </c>
      <c r="C6" s="8" t="s">
        <v>1034</v>
      </c>
      <c r="D6" s="12" t="s">
        <v>739</v>
      </c>
      <c r="E6" s="37">
        <v>80.400000000000006</v>
      </c>
      <c r="F6" s="37">
        <v>0</v>
      </c>
      <c r="G6" s="5">
        <v>80.400000000000006</v>
      </c>
      <c r="H6" s="66"/>
      <c r="I6" s="23" t="s">
        <v>172</v>
      </c>
      <c r="J6" s="24" t="s">
        <v>190</v>
      </c>
      <c r="K6" s="24" t="s">
        <v>388</v>
      </c>
    </row>
    <row r="7" spans="1:11" ht="102.6" x14ac:dyDescent="0.2">
      <c r="A7" s="13" t="s">
        <v>765</v>
      </c>
      <c r="B7" s="14" t="s">
        <v>756</v>
      </c>
      <c r="C7" s="8" t="s">
        <v>1034</v>
      </c>
      <c r="D7" s="12" t="s">
        <v>739</v>
      </c>
      <c r="E7" s="37">
        <v>0</v>
      </c>
      <c r="F7" s="37">
        <v>0</v>
      </c>
      <c r="G7" s="5">
        <v>0</v>
      </c>
      <c r="H7" s="66"/>
      <c r="I7" s="23" t="s">
        <v>172</v>
      </c>
      <c r="J7" s="24" t="s">
        <v>190</v>
      </c>
      <c r="K7" s="24" t="s">
        <v>388</v>
      </c>
    </row>
    <row r="8" spans="1:11" ht="114" x14ac:dyDescent="0.2">
      <c r="A8" s="13" t="s">
        <v>273</v>
      </c>
      <c r="B8" s="14" t="s">
        <v>757</v>
      </c>
      <c r="C8" s="8" t="s">
        <v>1034</v>
      </c>
      <c r="D8" s="12" t="s">
        <v>739</v>
      </c>
      <c r="E8" s="37">
        <v>1.58</v>
      </c>
      <c r="F8" s="37">
        <v>0</v>
      </c>
      <c r="G8" s="5">
        <v>1.58</v>
      </c>
      <c r="H8" s="66"/>
      <c r="I8" s="23" t="s">
        <v>172</v>
      </c>
      <c r="J8" s="24" t="s">
        <v>190</v>
      </c>
      <c r="K8" s="24" t="s">
        <v>388</v>
      </c>
    </row>
    <row r="9" spans="1:11" ht="125.4" x14ac:dyDescent="0.2">
      <c r="A9" s="13" t="s">
        <v>274</v>
      </c>
      <c r="B9" s="14" t="s">
        <v>758</v>
      </c>
      <c r="C9" s="8" t="s">
        <v>1034</v>
      </c>
      <c r="D9" s="12" t="s">
        <v>739</v>
      </c>
      <c r="E9" s="37">
        <v>1.63</v>
      </c>
      <c r="F9" s="37">
        <v>0</v>
      </c>
      <c r="G9" s="5">
        <v>1.63</v>
      </c>
      <c r="H9" s="66"/>
      <c r="I9" s="23" t="s">
        <v>172</v>
      </c>
      <c r="J9" s="24" t="s">
        <v>190</v>
      </c>
      <c r="K9" s="24" t="s">
        <v>388</v>
      </c>
    </row>
    <row r="10" spans="1:11" ht="125.4" x14ac:dyDescent="0.2">
      <c r="A10" s="13" t="s">
        <v>766</v>
      </c>
      <c r="B10" s="14" t="s">
        <v>759</v>
      </c>
      <c r="C10" s="8" t="s">
        <v>1034</v>
      </c>
      <c r="D10" s="12" t="s">
        <v>739</v>
      </c>
      <c r="E10" s="37">
        <v>1.65</v>
      </c>
      <c r="F10" s="37">
        <v>0</v>
      </c>
      <c r="G10" s="5">
        <v>1.65</v>
      </c>
      <c r="H10" s="66"/>
      <c r="I10" s="23" t="s">
        <v>172</v>
      </c>
      <c r="J10" s="24" t="s">
        <v>190</v>
      </c>
      <c r="K10" s="24" t="s">
        <v>388</v>
      </c>
    </row>
    <row r="11" spans="1:11" ht="34.200000000000003" x14ac:dyDescent="0.2">
      <c r="A11" s="13" t="s">
        <v>770</v>
      </c>
      <c r="B11" s="14" t="s">
        <v>771</v>
      </c>
      <c r="C11" s="8" t="s">
        <v>1</v>
      </c>
      <c r="D11" s="12" t="s">
        <v>767</v>
      </c>
      <c r="E11" s="37">
        <v>0</v>
      </c>
      <c r="F11" s="37"/>
      <c r="G11" s="5">
        <v>0</v>
      </c>
      <c r="H11" s="66">
        <v>0</v>
      </c>
      <c r="I11" s="23" t="s">
        <v>172</v>
      </c>
      <c r="J11" s="24" t="s">
        <v>190</v>
      </c>
      <c r="K11" s="24" t="s">
        <v>388</v>
      </c>
    </row>
    <row r="12" spans="1:11" ht="45.6" x14ac:dyDescent="0.2">
      <c r="A12" s="13" t="s">
        <v>275</v>
      </c>
      <c r="B12" s="14" t="s">
        <v>768</v>
      </c>
      <c r="C12" s="8" t="s">
        <v>1</v>
      </c>
      <c r="D12" s="12" t="s">
        <v>767</v>
      </c>
      <c r="E12" s="37">
        <v>36.6</v>
      </c>
      <c r="F12" s="37"/>
      <c r="G12" s="5">
        <v>36.6</v>
      </c>
      <c r="H12" s="66">
        <v>0</v>
      </c>
      <c r="I12" s="23" t="s">
        <v>172</v>
      </c>
      <c r="J12" s="24" t="s">
        <v>190</v>
      </c>
      <c r="K12" s="24" t="s">
        <v>388</v>
      </c>
    </row>
    <row r="13" spans="1:11" ht="45.6" x14ac:dyDescent="0.2">
      <c r="A13" s="13" t="s">
        <v>276</v>
      </c>
      <c r="B13" s="14" t="s">
        <v>769</v>
      </c>
      <c r="C13" s="8" t="s">
        <v>1</v>
      </c>
      <c r="D13" s="12" t="s">
        <v>767</v>
      </c>
      <c r="E13" s="37">
        <v>29.1</v>
      </c>
      <c r="F13" s="37"/>
      <c r="G13" s="5">
        <v>29.1</v>
      </c>
      <c r="H13" s="66">
        <v>0</v>
      </c>
      <c r="I13" s="23" t="s">
        <v>172</v>
      </c>
      <c r="J13" s="24" t="s">
        <v>190</v>
      </c>
      <c r="K13" s="24" t="s">
        <v>388</v>
      </c>
    </row>
    <row r="14" spans="1:11" ht="34.200000000000003" x14ac:dyDescent="0.2">
      <c r="A14" s="13" t="s">
        <v>772</v>
      </c>
      <c r="B14" s="14" t="s">
        <v>773</v>
      </c>
      <c r="C14" s="8" t="s">
        <v>1</v>
      </c>
      <c r="D14" s="12" t="s">
        <v>767</v>
      </c>
      <c r="E14" s="37">
        <v>15.9</v>
      </c>
      <c r="F14" s="37"/>
      <c r="G14" s="5">
        <v>15.9</v>
      </c>
      <c r="H14" s="66">
        <v>0</v>
      </c>
      <c r="I14" s="23" t="s">
        <v>172</v>
      </c>
      <c r="J14" s="24" t="s">
        <v>190</v>
      </c>
      <c r="K14" s="24" t="s">
        <v>388</v>
      </c>
    </row>
    <row r="15" spans="1:11" ht="45.6" x14ac:dyDescent="0.2">
      <c r="A15" s="13" t="s">
        <v>277</v>
      </c>
      <c r="B15" s="14" t="s">
        <v>774</v>
      </c>
      <c r="C15" s="8" t="s">
        <v>1</v>
      </c>
      <c r="D15" s="12" t="s">
        <v>767</v>
      </c>
      <c r="E15" s="37">
        <v>15.9</v>
      </c>
      <c r="F15" s="37"/>
      <c r="G15" s="5">
        <v>15.9</v>
      </c>
      <c r="H15" s="66">
        <v>0</v>
      </c>
      <c r="I15" s="23" t="s">
        <v>172</v>
      </c>
      <c r="J15" s="24" t="s">
        <v>190</v>
      </c>
      <c r="K15" s="24" t="s">
        <v>388</v>
      </c>
    </row>
    <row r="16" spans="1:11" ht="45.6" x14ac:dyDescent="0.2">
      <c r="A16" s="13" t="s">
        <v>278</v>
      </c>
      <c r="B16" s="14" t="s">
        <v>775</v>
      </c>
      <c r="C16" s="8" t="s">
        <v>1</v>
      </c>
      <c r="D16" s="12" t="s">
        <v>767</v>
      </c>
      <c r="E16" s="37">
        <v>12.1</v>
      </c>
      <c r="F16" s="37"/>
      <c r="G16" s="5">
        <v>12.1</v>
      </c>
      <c r="H16" s="66">
        <v>0</v>
      </c>
      <c r="I16" s="23" t="s">
        <v>172</v>
      </c>
      <c r="J16" s="24" t="s">
        <v>190</v>
      </c>
      <c r="K16" s="24" t="s">
        <v>388</v>
      </c>
    </row>
    <row r="17" spans="1:11" ht="34.200000000000003" x14ac:dyDescent="0.2">
      <c r="A17" s="13" t="s">
        <v>776</v>
      </c>
      <c r="B17" s="14" t="s">
        <v>777</v>
      </c>
      <c r="C17" s="8" t="s">
        <v>1</v>
      </c>
      <c r="D17" s="12" t="s">
        <v>767</v>
      </c>
      <c r="E17" s="37">
        <v>0</v>
      </c>
      <c r="F17" s="37"/>
      <c r="G17" s="5">
        <v>0</v>
      </c>
      <c r="H17" s="66">
        <v>0</v>
      </c>
      <c r="I17" s="23" t="s">
        <v>172</v>
      </c>
      <c r="J17" s="24" t="s">
        <v>190</v>
      </c>
      <c r="K17" s="24" t="s">
        <v>388</v>
      </c>
    </row>
    <row r="18" spans="1:11" ht="45.6" x14ac:dyDescent="0.2">
      <c r="A18" s="13" t="s">
        <v>279</v>
      </c>
      <c r="B18" s="14" t="s">
        <v>778</v>
      </c>
      <c r="C18" s="8" t="s">
        <v>1</v>
      </c>
      <c r="D18" s="12" t="s">
        <v>767</v>
      </c>
      <c r="E18" s="37">
        <v>50.3</v>
      </c>
      <c r="F18" s="37"/>
      <c r="G18" s="5">
        <v>50.3</v>
      </c>
      <c r="H18" s="66">
        <v>0</v>
      </c>
      <c r="I18" s="23" t="s">
        <v>172</v>
      </c>
      <c r="J18" s="24" t="s">
        <v>190</v>
      </c>
      <c r="K18" s="24" t="s">
        <v>388</v>
      </c>
    </row>
    <row r="19" spans="1:11" ht="45.6" x14ac:dyDescent="0.2">
      <c r="A19" s="13" t="s">
        <v>280</v>
      </c>
      <c r="B19" s="14" t="s">
        <v>779</v>
      </c>
      <c r="C19" s="8" t="s">
        <v>1</v>
      </c>
      <c r="D19" s="12" t="s">
        <v>767</v>
      </c>
      <c r="E19" s="37">
        <v>42.2</v>
      </c>
      <c r="F19" s="37"/>
      <c r="G19" s="5">
        <v>42.2</v>
      </c>
      <c r="H19" s="66">
        <v>0</v>
      </c>
      <c r="I19" s="23" t="s">
        <v>172</v>
      </c>
      <c r="J19" s="24" t="s">
        <v>190</v>
      </c>
      <c r="K19" s="24" t="s">
        <v>388</v>
      </c>
    </row>
    <row r="20" spans="1:11" ht="68.400000000000006" x14ac:dyDescent="0.2">
      <c r="A20" s="13" t="s">
        <v>645</v>
      </c>
      <c r="B20" s="14" t="s">
        <v>558</v>
      </c>
      <c r="C20" s="8"/>
      <c r="D20" s="8" t="s">
        <v>174</v>
      </c>
      <c r="E20" s="37">
        <v>0</v>
      </c>
      <c r="F20" s="37">
        <f>E20/1.1</f>
        <v>0</v>
      </c>
      <c r="G20" s="5">
        <v>0</v>
      </c>
      <c r="H20" s="66">
        <v>0</v>
      </c>
      <c r="I20" s="23" t="s">
        <v>172</v>
      </c>
      <c r="J20" s="24" t="s">
        <v>190</v>
      </c>
      <c r="K20" s="24" t="s">
        <v>388</v>
      </c>
    </row>
    <row r="21" spans="1:11" ht="79.8" x14ac:dyDescent="0.2">
      <c r="A21" s="13" t="s">
        <v>646</v>
      </c>
      <c r="B21" s="14" t="s">
        <v>559</v>
      </c>
      <c r="C21" s="8" t="s">
        <v>163</v>
      </c>
      <c r="D21" s="8" t="s">
        <v>174</v>
      </c>
      <c r="E21" s="37">
        <v>2.76</v>
      </c>
      <c r="F21" s="37">
        <f t="shared" ref="F21:F26" si="0">E21/1.1</f>
        <v>2.5090909090909088</v>
      </c>
      <c r="G21" s="5">
        <v>2.5099999999999998</v>
      </c>
      <c r="H21" s="66">
        <v>50.36</v>
      </c>
      <c r="I21" s="23" t="s">
        <v>172</v>
      </c>
      <c r="J21" s="24" t="s">
        <v>190</v>
      </c>
      <c r="K21" s="24" t="s">
        <v>388</v>
      </c>
    </row>
    <row r="22" spans="1:11" ht="79.8" x14ac:dyDescent="0.2">
      <c r="A22" s="13" t="s">
        <v>647</v>
      </c>
      <c r="B22" s="14" t="s">
        <v>560</v>
      </c>
      <c r="C22" s="8" t="s">
        <v>163</v>
      </c>
      <c r="D22" s="8" t="s">
        <v>174</v>
      </c>
      <c r="E22" s="37">
        <v>2.2400000000000002</v>
      </c>
      <c r="F22" s="37">
        <f t="shared" si="0"/>
        <v>2.0363636363636366</v>
      </c>
      <c r="G22" s="5">
        <v>2.04</v>
      </c>
      <c r="H22" s="66">
        <v>0</v>
      </c>
      <c r="I22" s="23" t="s">
        <v>172</v>
      </c>
      <c r="J22" s="24" t="s">
        <v>190</v>
      </c>
      <c r="K22" s="24" t="s">
        <v>388</v>
      </c>
    </row>
    <row r="23" spans="1:11" ht="91.2" x14ac:dyDescent="0.2">
      <c r="A23" s="13" t="s">
        <v>648</v>
      </c>
      <c r="B23" s="14" t="s">
        <v>553</v>
      </c>
      <c r="C23" s="8"/>
      <c r="D23" s="8" t="s">
        <v>174</v>
      </c>
      <c r="E23" s="37">
        <v>0</v>
      </c>
      <c r="F23" s="37">
        <f t="shared" si="0"/>
        <v>0</v>
      </c>
      <c r="G23" s="5">
        <v>0</v>
      </c>
      <c r="H23" s="66">
        <v>0</v>
      </c>
      <c r="I23" s="23" t="s">
        <v>172</v>
      </c>
      <c r="J23" s="24" t="s">
        <v>190</v>
      </c>
      <c r="K23" s="24" t="s">
        <v>388</v>
      </c>
    </row>
    <row r="24" spans="1:11" ht="102.6" x14ac:dyDescent="0.2">
      <c r="A24" s="13" t="s">
        <v>649</v>
      </c>
      <c r="B24" s="14" t="s">
        <v>554</v>
      </c>
      <c r="C24" s="8" t="s">
        <v>1</v>
      </c>
      <c r="D24" s="8" t="s">
        <v>174</v>
      </c>
      <c r="E24" s="37">
        <v>36.869999999999997</v>
      </c>
      <c r="F24" s="37">
        <f t="shared" si="0"/>
        <v>33.518181818181816</v>
      </c>
      <c r="G24" s="5">
        <v>36.869999999999997</v>
      </c>
      <c r="H24" s="66">
        <v>62</v>
      </c>
      <c r="I24" s="23" t="s">
        <v>172</v>
      </c>
      <c r="J24" s="24" t="s">
        <v>190</v>
      </c>
      <c r="K24" s="24" t="s">
        <v>388</v>
      </c>
    </row>
    <row r="25" spans="1:11" ht="102.6" x14ac:dyDescent="0.2">
      <c r="A25" s="13" t="s">
        <v>650</v>
      </c>
      <c r="B25" s="14" t="s">
        <v>555</v>
      </c>
      <c r="C25" s="8" t="s">
        <v>556</v>
      </c>
      <c r="D25" s="8" t="s">
        <v>174</v>
      </c>
      <c r="E25" s="37">
        <v>5.9</v>
      </c>
      <c r="F25" s="37">
        <f t="shared" si="0"/>
        <v>5.3636363636363633</v>
      </c>
      <c r="G25" s="5">
        <v>5.36</v>
      </c>
      <c r="H25" s="66">
        <v>31.53</v>
      </c>
      <c r="I25" s="23" t="s">
        <v>172</v>
      </c>
      <c r="J25" s="24" t="s">
        <v>190</v>
      </c>
      <c r="K25" s="24" t="s">
        <v>388</v>
      </c>
    </row>
    <row r="26" spans="1:11" ht="102.6" x14ac:dyDescent="0.2">
      <c r="A26" s="13" t="s">
        <v>651</v>
      </c>
      <c r="B26" s="14" t="s">
        <v>557</v>
      </c>
      <c r="C26" s="8" t="s">
        <v>1</v>
      </c>
      <c r="D26" s="8" t="s">
        <v>174</v>
      </c>
      <c r="E26" s="37">
        <v>0.72</v>
      </c>
      <c r="F26" s="37">
        <f t="shared" si="0"/>
        <v>0.65454545454545443</v>
      </c>
      <c r="G26" s="5">
        <v>0.65</v>
      </c>
      <c r="H26" s="66">
        <v>0</v>
      </c>
      <c r="I26" s="23" t="s">
        <v>172</v>
      </c>
      <c r="J26" s="24" t="s">
        <v>190</v>
      </c>
      <c r="K26" s="24" t="s">
        <v>388</v>
      </c>
    </row>
    <row r="27" spans="1:11" x14ac:dyDescent="0.2">
      <c r="A27" s="13" t="s">
        <v>652</v>
      </c>
      <c r="B27" s="14" t="s">
        <v>462</v>
      </c>
      <c r="C27" s="8" t="s">
        <v>1</v>
      </c>
      <c r="D27" s="8" t="s">
        <v>423</v>
      </c>
      <c r="E27" s="37">
        <v>36.74</v>
      </c>
      <c r="F27" s="37"/>
      <c r="G27" s="5">
        <v>36.74</v>
      </c>
      <c r="H27" s="66">
        <v>0</v>
      </c>
      <c r="I27" s="23" t="s">
        <v>172</v>
      </c>
      <c r="J27" s="24" t="s">
        <v>190</v>
      </c>
      <c r="K27" s="24" t="s">
        <v>388</v>
      </c>
    </row>
    <row r="28" spans="1:11" x14ac:dyDescent="0.2">
      <c r="A28" s="25" t="s">
        <v>653</v>
      </c>
      <c r="B28" s="15" t="s">
        <v>463</v>
      </c>
      <c r="C28" s="9" t="s">
        <v>1</v>
      </c>
      <c r="D28" s="9" t="s">
        <v>423</v>
      </c>
      <c r="E28" s="45">
        <v>44.09</v>
      </c>
      <c r="F28" s="45"/>
      <c r="G28" s="6">
        <v>44.09</v>
      </c>
      <c r="H28" s="67">
        <v>0</v>
      </c>
      <c r="I28" s="26" t="s">
        <v>172</v>
      </c>
      <c r="J28" s="27" t="s">
        <v>190</v>
      </c>
      <c r="K28" s="27" t="s">
        <v>388</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8"/>
  <sheetViews>
    <sheetView topLeftCell="A4" zoomScaleNormal="100" workbookViewId="0">
      <selection activeCell="E10" sqref="E10"/>
    </sheetView>
  </sheetViews>
  <sheetFormatPr defaultColWidth="9.109375" defaultRowHeight="11.4" x14ac:dyDescent="0.2"/>
  <cols>
    <col min="1" max="1" width="15.6640625" style="28" customWidth="1"/>
    <col min="2" max="2" width="100.6640625" style="29" customWidth="1"/>
    <col min="3" max="4" width="10.6640625" style="10" customWidth="1"/>
    <col min="5" max="6" width="21.6640625" style="39" customWidth="1"/>
    <col min="7" max="7" width="10.6640625" style="7" customWidth="1"/>
    <col min="8" max="8" width="30.6640625" style="30" customWidth="1"/>
    <col min="9" max="10" width="50.6640625" style="30" customWidth="1"/>
    <col min="11" max="11" width="9.109375" style="41"/>
    <col min="12" max="16384" width="9.109375" style="11"/>
  </cols>
  <sheetData>
    <row r="1" spans="1:11" s="3" customFormat="1" ht="45" customHeight="1" x14ac:dyDescent="0.3">
      <c r="A1" s="1" t="s">
        <v>0</v>
      </c>
      <c r="B1" s="1" t="s">
        <v>13</v>
      </c>
      <c r="C1" s="1" t="s">
        <v>14</v>
      </c>
      <c r="D1" s="1" t="s">
        <v>15</v>
      </c>
      <c r="E1" s="52" t="s">
        <v>659</v>
      </c>
      <c r="F1" s="52" t="s">
        <v>654</v>
      </c>
      <c r="G1" s="2" t="s">
        <v>16</v>
      </c>
      <c r="H1" s="16" t="s">
        <v>17</v>
      </c>
      <c r="I1" s="16" t="s">
        <v>18</v>
      </c>
      <c r="J1" s="16" t="s">
        <v>19</v>
      </c>
    </row>
    <row r="2" spans="1:11" ht="22.8" x14ac:dyDescent="0.2">
      <c r="A2" s="17" t="s">
        <v>1046</v>
      </c>
      <c r="B2" s="18" t="s">
        <v>1040</v>
      </c>
      <c r="C2" s="19" t="s">
        <v>1</v>
      </c>
      <c r="D2" s="19" t="s">
        <v>1052</v>
      </c>
      <c r="E2" s="43">
        <v>1.19</v>
      </c>
      <c r="F2" s="43">
        <v>1.19</v>
      </c>
      <c r="G2" s="62"/>
      <c r="H2" s="21" t="s">
        <v>172</v>
      </c>
      <c r="I2" s="22" t="s">
        <v>190</v>
      </c>
      <c r="J2" s="22" t="s">
        <v>389</v>
      </c>
      <c r="K2" s="11"/>
    </row>
    <row r="3" spans="1:11" ht="22.8" x14ac:dyDescent="0.2">
      <c r="A3" s="13" t="s">
        <v>1047</v>
      </c>
      <c r="B3" s="14" t="s">
        <v>1041</v>
      </c>
      <c r="C3" s="8" t="s">
        <v>1</v>
      </c>
      <c r="D3" s="8" t="s">
        <v>1052</v>
      </c>
      <c r="E3" s="44">
        <v>3.42</v>
      </c>
      <c r="F3" s="44">
        <v>3.42</v>
      </c>
      <c r="G3" s="63"/>
      <c r="H3" s="23" t="s">
        <v>172</v>
      </c>
      <c r="I3" s="24" t="s">
        <v>190</v>
      </c>
      <c r="J3" s="24" t="s">
        <v>389</v>
      </c>
      <c r="K3" s="11"/>
    </row>
    <row r="4" spans="1:11" ht="34.200000000000003" x14ac:dyDescent="0.2">
      <c r="A4" s="13" t="s">
        <v>1048</v>
      </c>
      <c r="B4" s="14" t="s">
        <v>1042</v>
      </c>
      <c r="C4" s="8" t="s">
        <v>1</v>
      </c>
      <c r="D4" s="8" t="s">
        <v>1052</v>
      </c>
      <c r="E4" s="44">
        <v>2.2400000000000002</v>
      </c>
      <c r="F4" s="44">
        <v>2.2400000000000002</v>
      </c>
      <c r="G4" s="63"/>
      <c r="H4" s="23" t="s">
        <v>172</v>
      </c>
      <c r="I4" s="24" t="s">
        <v>190</v>
      </c>
      <c r="J4" s="24" t="s">
        <v>389</v>
      </c>
      <c r="K4" s="11"/>
    </row>
    <row r="5" spans="1:11" ht="34.200000000000003" x14ac:dyDescent="0.2">
      <c r="A5" s="13" t="s">
        <v>1049</v>
      </c>
      <c r="B5" s="14" t="s">
        <v>1043</v>
      </c>
      <c r="C5" s="8" t="s">
        <v>1</v>
      </c>
      <c r="D5" s="8" t="s">
        <v>1052</v>
      </c>
      <c r="E5" s="44">
        <v>4.58</v>
      </c>
      <c r="F5" s="44">
        <v>4.58</v>
      </c>
      <c r="G5" s="63"/>
      <c r="H5" s="23" t="s">
        <v>172</v>
      </c>
      <c r="I5" s="24" t="s">
        <v>190</v>
      </c>
      <c r="J5" s="24" t="s">
        <v>389</v>
      </c>
      <c r="K5" s="11"/>
    </row>
    <row r="6" spans="1:11" ht="34.200000000000003" x14ac:dyDescent="0.2">
      <c r="A6" s="13" t="s">
        <v>1050</v>
      </c>
      <c r="B6" s="14" t="s">
        <v>1044</v>
      </c>
      <c r="C6" s="8" t="s">
        <v>1</v>
      </c>
      <c r="D6" s="8" t="s">
        <v>1052</v>
      </c>
      <c r="E6" s="44">
        <v>16.059999999999999</v>
      </c>
      <c r="F6" s="44">
        <v>16.059999999999999</v>
      </c>
      <c r="G6" s="63"/>
      <c r="H6" s="23" t="s">
        <v>172</v>
      </c>
      <c r="I6" s="24" t="s">
        <v>190</v>
      </c>
      <c r="J6" s="24" t="s">
        <v>389</v>
      </c>
      <c r="K6" s="11"/>
    </row>
    <row r="7" spans="1:11" ht="22.8" x14ac:dyDescent="0.2">
      <c r="A7" s="13" t="s">
        <v>1051</v>
      </c>
      <c r="B7" s="14" t="s">
        <v>1045</v>
      </c>
      <c r="C7" s="8" t="s">
        <v>1</v>
      </c>
      <c r="D7" s="8" t="s">
        <v>1052</v>
      </c>
      <c r="E7" s="44">
        <v>9.5</v>
      </c>
      <c r="F7" s="44">
        <v>9.5</v>
      </c>
      <c r="G7" s="63"/>
      <c r="H7" s="23" t="s">
        <v>172</v>
      </c>
      <c r="I7" s="24" t="s">
        <v>190</v>
      </c>
      <c r="J7" s="24" t="s">
        <v>389</v>
      </c>
      <c r="K7" s="11"/>
    </row>
    <row r="8" spans="1:11" ht="45.6" x14ac:dyDescent="0.2">
      <c r="A8" s="13" t="s">
        <v>472</v>
      </c>
      <c r="B8" s="14" t="s">
        <v>464</v>
      </c>
      <c r="C8" s="8" t="s">
        <v>1</v>
      </c>
      <c r="D8" s="8" t="s">
        <v>423</v>
      </c>
      <c r="E8" s="37">
        <v>105.63</v>
      </c>
      <c r="F8" s="37">
        <v>105.63</v>
      </c>
      <c r="G8" s="5">
        <v>0</v>
      </c>
      <c r="H8" s="23" t="s">
        <v>172</v>
      </c>
      <c r="I8" s="24" t="s">
        <v>190</v>
      </c>
      <c r="J8" s="24" t="s">
        <v>389</v>
      </c>
    </row>
    <row r="9" spans="1:11" ht="45.6" x14ac:dyDescent="0.2">
      <c r="A9" s="13" t="s">
        <v>473</v>
      </c>
      <c r="B9" s="14" t="s">
        <v>465</v>
      </c>
      <c r="C9" s="8" t="s">
        <v>1</v>
      </c>
      <c r="D9" s="8" t="s">
        <v>423</v>
      </c>
      <c r="E9" s="37">
        <v>3.67</v>
      </c>
      <c r="F9" s="37">
        <v>3.67</v>
      </c>
      <c r="G9" s="5">
        <v>0</v>
      </c>
      <c r="H9" s="23" t="s">
        <v>172</v>
      </c>
      <c r="I9" s="24" t="s">
        <v>190</v>
      </c>
      <c r="J9" s="24" t="s">
        <v>389</v>
      </c>
    </row>
    <row r="10" spans="1:11" ht="34.200000000000003" x14ac:dyDescent="0.2">
      <c r="A10" s="13" t="s">
        <v>474</v>
      </c>
      <c r="B10" s="14" t="s">
        <v>466</v>
      </c>
      <c r="C10" s="8" t="s">
        <v>1</v>
      </c>
      <c r="D10" s="8" t="s">
        <v>423</v>
      </c>
      <c r="E10" s="37">
        <v>4.13</v>
      </c>
      <c r="F10" s="37">
        <v>4.13</v>
      </c>
      <c r="G10" s="5">
        <v>0</v>
      </c>
      <c r="H10" s="23" t="s">
        <v>172</v>
      </c>
      <c r="I10" s="24" t="s">
        <v>190</v>
      </c>
      <c r="J10" s="24" t="s">
        <v>389</v>
      </c>
    </row>
    <row r="11" spans="1:11" ht="22.8" x14ac:dyDescent="0.2">
      <c r="A11" s="13" t="s">
        <v>475</v>
      </c>
      <c r="B11" s="14" t="s">
        <v>467</v>
      </c>
      <c r="C11" s="8" t="s">
        <v>1</v>
      </c>
      <c r="D11" s="8" t="s">
        <v>423</v>
      </c>
      <c r="E11" s="37">
        <v>8.44</v>
      </c>
      <c r="F11" s="37">
        <v>8.44</v>
      </c>
      <c r="G11" s="5">
        <v>0</v>
      </c>
      <c r="H11" s="23" t="s">
        <v>172</v>
      </c>
      <c r="I11" s="24" t="s">
        <v>190</v>
      </c>
      <c r="J11" s="24" t="s">
        <v>389</v>
      </c>
    </row>
    <row r="12" spans="1:11" ht="22.8" x14ac:dyDescent="0.2">
      <c r="A12" s="13" t="s">
        <v>476</v>
      </c>
      <c r="B12" s="14" t="s">
        <v>469</v>
      </c>
      <c r="C12" s="8" t="s">
        <v>1</v>
      </c>
      <c r="D12" s="8" t="s">
        <v>423</v>
      </c>
      <c r="E12" s="37">
        <v>26.63</v>
      </c>
      <c r="F12" s="37">
        <v>26.63</v>
      </c>
      <c r="G12" s="5">
        <v>0</v>
      </c>
      <c r="H12" s="23" t="s">
        <v>172</v>
      </c>
      <c r="I12" s="24" t="s">
        <v>190</v>
      </c>
      <c r="J12" s="24" t="s">
        <v>389</v>
      </c>
    </row>
    <row r="13" spans="1:11" ht="22.8" x14ac:dyDescent="0.2">
      <c r="A13" s="13" t="s">
        <v>477</v>
      </c>
      <c r="B13" s="14" t="s">
        <v>468</v>
      </c>
      <c r="C13" s="8" t="s">
        <v>1</v>
      </c>
      <c r="D13" s="8" t="s">
        <v>423</v>
      </c>
      <c r="E13" s="37">
        <v>191.05</v>
      </c>
      <c r="F13" s="37">
        <v>191.05</v>
      </c>
      <c r="G13" s="5">
        <v>0</v>
      </c>
      <c r="H13" s="23" t="s">
        <v>172</v>
      </c>
      <c r="I13" s="24" t="s">
        <v>190</v>
      </c>
      <c r="J13" s="24" t="s">
        <v>389</v>
      </c>
    </row>
    <row r="14" spans="1:11" ht="22.8" x14ac:dyDescent="0.2">
      <c r="A14" s="13" t="s">
        <v>478</v>
      </c>
      <c r="B14" s="14" t="s">
        <v>470</v>
      </c>
      <c r="C14" s="8" t="s">
        <v>1</v>
      </c>
      <c r="D14" s="8" t="s">
        <v>423</v>
      </c>
      <c r="E14" s="37">
        <v>0.41</v>
      </c>
      <c r="F14" s="37">
        <v>0.41</v>
      </c>
      <c r="G14" s="5">
        <v>0</v>
      </c>
      <c r="H14" s="23" t="s">
        <v>172</v>
      </c>
      <c r="I14" s="24" t="s">
        <v>190</v>
      </c>
      <c r="J14" s="24" t="s">
        <v>389</v>
      </c>
    </row>
    <row r="15" spans="1:11" ht="22.8" x14ac:dyDescent="0.2">
      <c r="A15" s="13" t="s">
        <v>479</v>
      </c>
      <c r="B15" s="14" t="s">
        <v>471</v>
      </c>
      <c r="C15" s="8" t="s">
        <v>1</v>
      </c>
      <c r="D15" s="8" t="s">
        <v>423</v>
      </c>
      <c r="E15" s="37">
        <v>0.87</v>
      </c>
      <c r="F15" s="37">
        <v>0.87</v>
      </c>
      <c r="G15" s="5">
        <v>0</v>
      </c>
      <c r="H15" s="23" t="s">
        <v>172</v>
      </c>
      <c r="I15" s="24" t="s">
        <v>190</v>
      </c>
      <c r="J15" s="24" t="s">
        <v>389</v>
      </c>
    </row>
    <row r="16" spans="1:11" ht="22.8" x14ac:dyDescent="0.2">
      <c r="A16" s="13" t="s">
        <v>482</v>
      </c>
      <c r="B16" s="14" t="s">
        <v>480</v>
      </c>
      <c r="C16" s="8" t="s">
        <v>163</v>
      </c>
      <c r="D16" s="8" t="s">
        <v>423</v>
      </c>
      <c r="E16" s="37">
        <v>203.45</v>
      </c>
      <c r="F16" s="37">
        <v>203.45</v>
      </c>
      <c r="G16" s="5">
        <v>0</v>
      </c>
      <c r="H16" s="23" t="s">
        <v>172</v>
      </c>
      <c r="I16" s="24" t="s">
        <v>190</v>
      </c>
      <c r="J16" s="24" t="s">
        <v>389</v>
      </c>
    </row>
    <row r="17" spans="1:10" ht="22.8" x14ac:dyDescent="0.2">
      <c r="A17" s="13" t="s">
        <v>483</v>
      </c>
      <c r="B17" s="14" t="s">
        <v>481</v>
      </c>
      <c r="C17" s="8" t="s">
        <v>163</v>
      </c>
      <c r="D17" s="8" t="s">
        <v>423</v>
      </c>
      <c r="E17" s="37">
        <v>146.94999999999999</v>
      </c>
      <c r="F17" s="37">
        <v>146.94999999999999</v>
      </c>
      <c r="G17" s="5">
        <v>0</v>
      </c>
      <c r="H17" s="23" t="s">
        <v>172</v>
      </c>
      <c r="I17" s="24" t="s">
        <v>190</v>
      </c>
      <c r="J17" s="24" t="s">
        <v>389</v>
      </c>
    </row>
    <row r="18" spans="1:10" x14ac:dyDescent="0.2">
      <c r="A18" s="25" t="s">
        <v>1023</v>
      </c>
      <c r="B18" s="15" t="s">
        <v>972</v>
      </c>
      <c r="C18" s="9" t="s">
        <v>1</v>
      </c>
      <c r="D18" s="9" t="s">
        <v>879</v>
      </c>
      <c r="E18" s="45"/>
      <c r="F18" s="45">
        <v>805.5</v>
      </c>
      <c r="G18" s="6">
        <v>0</v>
      </c>
      <c r="H18" s="26" t="s">
        <v>172</v>
      </c>
      <c r="I18" s="27" t="s">
        <v>190</v>
      </c>
      <c r="J18" s="27" t="s">
        <v>389</v>
      </c>
    </row>
  </sheetData>
  <phoneticPr fontId="4" type="noConversion"/>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4"/>
  <sheetViews>
    <sheetView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6" width="21.6640625" style="39" hidden="1" customWidth="1"/>
    <col min="7" max="7" width="21.6640625" style="7" hidden="1" customWidth="1"/>
    <col min="8" max="8" width="10.6640625" style="68" customWidth="1"/>
    <col min="9" max="9" width="30.6640625" style="30" customWidth="1"/>
    <col min="10" max="11" width="50.6640625" style="30" customWidth="1"/>
    <col min="12" max="12" width="9.109375" style="11" customWidth="1"/>
    <col min="13" max="16384" width="9.109375" style="11"/>
  </cols>
  <sheetData>
    <row r="1" spans="1:11" s="3" customFormat="1" ht="45" customHeight="1" x14ac:dyDescent="0.3">
      <c r="A1" s="1" t="s">
        <v>0</v>
      </c>
      <c r="B1" s="1" t="s">
        <v>13</v>
      </c>
      <c r="C1" s="1" t="s">
        <v>14</v>
      </c>
      <c r="D1" s="1" t="s">
        <v>15</v>
      </c>
      <c r="E1" s="52" t="s">
        <v>660</v>
      </c>
      <c r="F1" s="52" t="s">
        <v>656</v>
      </c>
      <c r="G1" s="53" t="s">
        <v>654</v>
      </c>
      <c r="H1" s="2" t="s">
        <v>16</v>
      </c>
      <c r="I1" s="16" t="s">
        <v>17</v>
      </c>
      <c r="J1" s="16" t="s">
        <v>18</v>
      </c>
      <c r="K1" s="16" t="s">
        <v>19</v>
      </c>
    </row>
    <row r="2" spans="1:11" ht="34.200000000000003" x14ac:dyDescent="0.2">
      <c r="A2" s="17" t="s">
        <v>579</v>
      </c>
      <c r="B2" s="18" t="s">
        <v>501</v>
      </c>
      <c r="C2" s="19"/>
      <c r="D2" s="19" t="s">
        <v>174</v>
      </c>
      <c r="E2" s="36">
        <v>0</v>
      </c>
      <c r="F2" s="36">
        <f t="shared" ref="F2" si="0">E2/1.1/1.135</f>
        <v>0</v>
      </c>
      <c r="G2" s="4">
        <v>0</v>
      </c>
      <c r="H2" s="65">
        <v>0</v>
      </c>
      <c r="I2" s="22" t="s">
        <v>172</v>
      </c>
      <c r="J2" s="22" t="s">
        <v>190</v>
      </c>
      <c r="K2" s="22" t="s">
        <v>191</v>
      </c>
    </row>
    <row r="3" spans="1:11" ht="34.200000000000003" x14ac:dyDescent="0.2">
      <c r="A3" s="13" t="s">
        <v>175</v>
      </c>
      <c r="B3" s="14" t="s">
        <v>502</v>
      </c>
      <c r="C3" s="8" t="s">
        <v>932</v>
      </c>
      <c r="D3" s="8" t="s">
        <v>174</v>
      </c>
      <c r="E3" s="37">
        <v>8.2799999999999994</v>
      </c>
      <c r="F3" s="37">
        <f>E3/1.1</f>
        <v>7.5272727272727264</v>
      </c>
      <c r="G3" s="5">
        <v>7.53</v>
      </c>
      <c r="H3" s="66">
        <v>70.17</v>
      </c>
      <c r="I3" s="24" t="s">
        <v>172</v>
      </c>
      <c r="J3" s="24" t="s">
        <v>190</v>
      </c>
      <c r="K3" s="24" t="s">
        <v>191</v>
      </c>
    </row>
    <row r="4" spans="1:11" ht="34.200000000000003" x14ac:dyDescent="0.2">
      <c r="A4" s="13" t="s">
        <v>176</v>
      </c>
      <c r="B4" s="14" t="s">
        <v>503</v>
      </c>
      <c r="C4" s="8" t="s">
        <v>932</v>
      </c>
      <c r="D4" s="8" t="s">
        <v>174</v>
      </c>
      <c r="E4" s="37">
        <v>0.66</v>
      </c>
      <c r="F4" s="37">
        <f t="shared" ref="F4:F39" si="1">E4/1.1</f>
        <v>0.6</v>
      </c>
      <c r="G4" s="5">
        <v>0.6</v>
      </c>
      <c r="H4" s="66">
        <v>3.03</v>
      </c>
      <c r="I4" s="24" t="s">
        <v>172</v>
      </c>
      <c r="J4" s="24" t="s">
        <v>190</v>
      </c>
      <c r="K4" s="24" t="s">
        <v>191</v>
      </c>
    </row>
    <row r="5" spans="1:11" ht="34.200000000000003" x14ac:dyDescent="0.2">
      <c r="A5" s="13" t="s">
        <v>580</v>
      </c>
      <c r="B5" s="14" t="s">
        <v>504</v>
      </c>
      <c r="C5" s="8"/>
      <c r="D5" s="8" t="s">
        <v>174</v>
      </c>
      <c r="E5" s="37">
        <v>0</v>
      </c>
      <c r="F5" s="37">
        <f t="shared" si="1"/>
        <v>0</v>
      </c>
      <c r="G5" s="5">
        <v>0</v>
      </c>
      <c r="H5" s="66">
        <v>0</v>
      </c>
      <c r="I5" s="24" t="s">
        <v>172</v>
      </c>
      <c r="J5" s="24" t="s">
        <v>190</v>
      </c>
      <c r="K5" s="24" t="s">
        <v>191</v>
      </c>
    </row>
    <row r="6" spans="1:11" ht="45.6" x14ac:dyDescent="0.2">
      <c r="A6" s="13" t="s">
        <v>177</v>
      </c>
      <c r="B6" s="14" t="s">
        <v>505</v>
      </c>
      <c r="C6" s="8" t="s">
        <v>932</v>
      </c>
      <c r="D6" s="8" t="s">
        <v>174</v>
      </c>
      <c r="E6" s="37">
        <v>9.5</v>
      </c>
      <c r="F6" s="37">
        <f t="shared" si="1"/>
        <v>8.6363636363636349</v>
      </c>
      <c r="G6" s="5">
        <v>8.64</v>
      </c>
      <c r="H6" s="66">
        <v>71.05</v>
      </c>
      <c r="I6" s="24" t="s">
        <v>172</v>
      </c>
      <c r="J6" s="24" t="s">
        <v>190</v>
      </c>
      <c r="K6" s="24" t="s">
        <v>191</v>
      </c>
    </row>
    <row r="7" spans="1:11" ht="45.6" x14ac:dyDescent="0.2">
      <c r="A7" s="13" t="s">
        <v>178</v>
      </c>
      <c r="B7" s="14" t="s">
        <v>506</v>
      </c>
      <c r="C7" s="8" t="s">
        <v>932</v>
      </c>
      <c r="D7" s="8" t="s">
        <v>174</v>
      </c>
      <c r="E7" s="37">
        <v>0.72</v>
      </c>
      <c r="F7" s="37">
        <f t="shared" si="1"/>
        <v>0.65454545454545443</v>
      </c>
      <c r="G7" s="5">
        <v>0.65</v>
      </c>
      <c r="H7" s="66">
        <v>2.78</v>
      </c>
      <c r="I7" s="24" t="s">
        <v>172</v>
      </c>
      <c r="J7" s="24" t="s">
        <v>190</v>
      </c>
      <c r="K7" s="24" t="s">
        <v>191</v>
      </c>
    </row>
    <row r="8" spans="1:11" ht="34.200000000000003" x14ac:dyDescent="0.2">
      <c r="A8" s="13" t="s">
        <v>581</v>
      </c>
      <c r="B8" s="14" t="s">
        <v>507</v>
      </c>
      <c r="C8" s="8"/>
      <c r="D8" s="8" t="s">
        <v>174</v>
      </c>
      <c r="E8" s="37">
        <v>0</v>
      </c>
      <c r="F8" s="37">
        <f t="shared" si="1"/>
        <v>0</v>
      </c>
      <c r="G8" s="5">
        <v>0</v>
      </c>
      <c r="H8" s="66">
        <v>0</v>
      </c>
      <c r="I8" s="24" t="s">
        <v>172</v>
      </c>
      <c r="J8" s="24" t="s">
        <v>190</v>
      </c>
      <c r="K8" s="24" t="s">
        <v>191</v>
      </c>
    </row>
    <row r="9" spans="1:11" ht="45.6" x14ac:dyDescent="0.2">
      <c r="A9" s="13" t="s">
        <v>179</v>
      </c>
      <c r="B9" s="14" t="s">
        <v>508</v>
      </c>
      <c r="C9" s="8" t="s">
        <v>1</v>
      </c>
      <c r="D9" s="8" t="s">
        <v>174</v>
      </c>
      <c r="E9" s="37">
        <v>12.32</v>
      </c>
      <c r="F9" s="37">
        <f t="shared" si="1"/>
        <v>11.2</v>
      </c>
      <c r="G9" s="5">
        <v>11.2</v>
      </c>
      <c r="H9" s="66">
        <v>71.92</v>
      </c>
      <c r="I9" s="24" t="s">
        <v>172</v>
      </c>
      <c r="J9" s="24" t="s">
        <v>190</v>
      </c>
      <c r="K9" s="24" t="s">
        <v>191</v>
      </c>
    </row>
    <row r="10" spans="1:11" ht="45.6" x14ac:dyDescent="0.2">
      <c r="A10" s="13" t="s">
        <v>180</v>
      </c>
      <c r="B10" s="14" t="s">
        <v>509</v>
      </c>
      <c r="C10" s="8" t="s">
        <v>1</v>
      </c>
      <c r="D10" s="8" t="s">
        <v>174</v>
      </c>
      <c r="E10" s="37">
        <v>0.54</v>
      </c>
      <c r="F10" s="37">
        <f t="shared" si="1"/>
        <v>0.49090909090909091</v>
      </c>
      <c r="G10" s="5">
        <v>0.49</v>
      </c>
      <c r="H10" s="66">
        <v>3.7</v>
      </c>
      <c r="I10" s="24" t="s">
        <v>172</v>
      </c>
      <c r="J10" s="24" t="s">
        <v>190</v>
      </c>
      <c r="K10" s="24" t="s">
        <v>191</v>
      </c>
    </row>
    <row r="11" spans="1:11" ht="34.200000000000003" x14ac:dyDescent="0.2">
      <c r="A11" s="13" t="s">
        <v>582</v>
      </c>
      <c r="B11" s="14" t="s">
        <v>510</v>
      </c>
      <c r="C11" s="8"/>
      <c r="D11" s="8" t="s">
        <v>174</v>
      </c>
      <c r="E11" s="37">
        <v>0</v>
      </c>
      <c r="F11" s="37">
        <f t="shared" si="1"/>
        <v>0</v>
      </c>
      <c r="G11" s="5">
        <v>0</v>
      </c>
      <c r="H11" s="66">
        <v>0</v>
      </c>
      <c r="I11" s="24" t="s">
        <v>172</v>
      </c>
      <c r="J11" s="24" t="s">
        <v>190</v>
      </c>
      <c r="K11" s="24" t="s">
        <v>191</v>
      </c>
    </row>
    <row r="12" spans="1:11" ht="34.200000000000003" x14ac:dyDescent="0.2">
      <c r="A12" s="13" t="s">
        <v>181</v>
      </c>
      <c r="B12" s="14" t="s">
        <v>511</v>
      </c>
      <c r="C12" s="8" t="s">
        <v>932</v>
      </c>
      <c r="D12" s="8" t="s">
        <v>174</v>
      </c>
      <c r="E12" s="37">
        <v>14.61</v>
      </c>
      <c r="F12" s="37">
        <f t="shared" si="1"/>
        <v>13.28181818181818</v>
      </c>
      <c r="G12" s="5">
        <v>13.28</v>
      </c>
      <c r="H12" s="66">
        <v>71.59</v>
      </c>
      <c r="I12" s="24" t="s">
        <v>172</v>
      </c>
      <c r="J12" s="24" t="s">
        <v>190</v>
      </c>
      <c r="K12" s="24" t="s">
        <v>191</v>
      </c>
    </row>
    <row r="13" spans="1:11" ht="34.200000000000003" x14ac:dyDescent="0.2">
      <c r="A13" s="13" t="s">
        <v>182</v>
      </c>
      <c r="B13" s="14" t="s">
        <v>512</v>
      </c>
      <c r="C13" s="8" t="s">
        <v>932</v>
      </c>
      <c r="D13" s="8" t="s">
        <v>174</v>
      </c>
      <c r="E13" s="37">
        <v>0.67</v>
      </c>
      <c r="F13" s="37">
        <f t="shared" si="1"/>
        <v>0.60909090909090913</v>
      </c>
      <c r="G13" s="5">
        <v>0.61</v>
      </c>
      <c r="H13" s="66">
        <v>2.99</v>
      </c>
      <c r="I13" s="24" t="s">
        <v>172</v>
      </c>
      <c r="J13" s="24" t="s">
        <v>190</v>
      </c>
      <c r="K13" s="24" t="s">
        <v>191</v>
      </c>
    </row>
    <row r="14" spans="1:11" ht="22.8" x14ac:dyDescent="0.2">
      <c r="A14" s="13" t="s">
        <v>183</v>
      </c>
      <c r="B14" s="14" t="s">
        <v>513</v>
      </c>
      <c r="C14" s="8"/>
      <c r="D14" s="8" t="s">
        <v>174</v>
      </c>
      <c r="E14" s="37">
        <v>0</v>
      </c>
      <c r="F14" s="37">
        <f t="shared" si="1"/>
        <v>0</v>
      </c>
      <c r="G14" s="5">
        <v>0</v>
      </c>
      <c r="H14" s="66">
        <v>0</v>
      </c>
      <c r="I14" s="24" t="s">
        <v>172</v>
      </c>
      <c r="J14" s="24" t="s">
        <v>190</v>
      </c>
      <c r="K14" s="24" t="s">
        <v>191</v>
      </c>
    </row>
    <row r="15" spans="1:11" ht="34.200000000000003" x14ac:dyDescent="0.2">
      <c r="A15" s="13" t="s">
        <v>583</v>
      </c>
      <c r="B15" s="14" t="s">
        <v>514</v>
      </c>
      <c r="C15" s="8" t="s">
        <v>2</v>
      </c>
      <c r="D15" s="8" t="s">
        <v>174</v>
      </c>
      <c r="E15" s="37">
        <v>5.61</v>
      </c>
      <c r="F15" s="37">
        <f t="shared" si="1"/>
        <v>5.0999999999999996</v>
      </c>
      <c r="G15" s="5">
        <v>5.0999999999999996</v>
      </c>
      <c r="H15" s="66">
        <v>59.54</v>
      </c>
      <c r="I15" s="24" t="s">
        <v>172</v>
      </c>
      <c r="J15" s="24" t="s">
        <v>190</v>
      </c>
      <c r="K15" s="24" t="s">
        <v>191</v>
      </c>
    </row>
    <row r="16" spans="1:11" ht="34.200000000000003" x14ac:dyDescent="0.2">
      <c r="A16" s="13" t="s">
        <v>584</v>
      </c>
      <c r="B16" s="14" t="s">
        <v>515</v>
      </c>
      <c r="C16" s="8" t="s">
        <v>2</v>
      </c>
      <c r="D16" s="8" t="s">
        <v>174</v>
      </c>
      <c r="E16" s="37">
        <v>1.2</v>
      </c>
      <c r="F16" s="37">
        <f t="shared" si="1"/>
        <v>1.0909090909090908</v>
      </c>
      <c r="G16" s="5">
        <v>1.0900000000000001</v>
      </c>
      <c r="H16" s="66">
        <v>4.17</v>
      </c>
      <c r="I16" s="24" t="s">
        <v>172</v>
      </c>
      <c r="J16" s="24" t="s">
        <v>190</v>
      </c>
      <c r="K16" s="24" t="s">
        <v>191</v>
      </c>
    </row>
    <row r="17" spans="1:11" ht="34.200000000000003" x14ac:dyDescent="0.2">
      <c r="A17" s="13" t="s">
        <v>585</v>
      </c>
      <c r="B17" s="14" t="s">
        <v>516</v>
      </c>
      <c r="C17" s="8" t="s">
        <v>2</v>
      </c>
      <c r="D17" s="8" t="s">
        <v>174</v>
      </c>
      <c r="E17" s="37">
        <v>7.01</v>
      </c>
      <c r="F17" s="37">
        <f t="shared" si="1"/>
        <v>6.3727272727272721</v>
      </c>
      <c r="G17" s="5">
        <v>6.37</v>
      </c>
      <c r="H17" s="66">
        <v>59.49</v>
      </c>
      <c r="I17" s="24" t="s">
        <v>172</v>
      </c>
      <c r="J17" s="24" t="s">
        <v>190</v>
      </c>
      <c r="K17" s="24" t="s">
        <v>191</v>
      </c>
    </row>
    <row r="18" spans="1:11" ht="34.200000000000003" x14ac:dyDescent="0.2">
      <c r="A18" s="13" t="s">
        <v>586</v>
      </c>
      <c r="B18" s="14" t="s">
        <v>517</v>
      </c>
      <c r="C18" s="8" t="s">
        <v>2</v>
      </c>
      <c r="D18" s="8" t="s">
        <v>174</v>
      </c>
      <c r="E18" s="37">
        <v>1.5</v>
      </c>
      <c r="F18" s="37">
        <f t="shared" si="1"/>
        <v>1.3636363636363635</v>
      </c>
      <c r="G18" s="5">
        <v>1.36</v>
      </c>
      <c r="H18" s="66">
        <v>4</v>
      </c>
      <c r="I18" s="24" t="s">
        <v>172</v>
      </c>
      <c r="J18" s="24" t="s">
        <v>190</v>
      </c>
      <c r="K18" s="24" t="s">
        <v>191</v>
      </c>
    </row>
    <row r="19" spans="1:11" ht="22.8" x14ac:dyDescent="0.2">
      <c r="A19" s="13" t="s">
        <v>587</v>
      </c>
      <c r="B19" s="14" t="s">
        <v>518</v>
      </c>
      <c r="C19" s="8"/>
      <c r="D19" s="8" t="s">
        <v>174</v>
      </c>
      <c r="E19" s="37">
        <v>0</v>
      </c>
      <c r="F19" s="37">
        <f t="shared" si="1"/>
        <v>0</v>
      </c>
      <c r="G19" s="5">
        <v>0</v>
      </c>
      <c r="H19" s="66">
        <v>0</v>
      </c>
      <c r="I19" s="24" t="s">
        <v>172</v>
      </c>
      <c r="J19" s="24" t="s">
        <v>190</v>
      </c>
      <c r="K19" s="24" t="s">
        <v>191</v>
      </c>
    </row>
    <row r="20" spans="1:11" ht="22.8" x14ac:dyDescent="0.2">
      <c r="A20" s="13" t="s">
        <v>184</v>
      </c>
      <c r="B20" s="14" t="s">
        <v>519</v>
      </c>
      <c r="C20" s="8" t="s">
        <v>932</v>
      </c>
      <c r="D20" s="8" t="s">
        <v>174</v>
      </c>
      <c r="E20" s="37">
        <v>5.4</v>
      </c>
      <c r="F20" s="37">
        <f t="shared" si="1"/>
        <v>4.9090909090909092</v>
      </c>
      <c r="G20" s="5">
        <v>4.91</v>
      </c>
      <c r="H20" s="66">
        <v>68.52</v>
      </c>
      <c r="I20" s="24" t="s">
        <v>172</v>
      </c>
      <c r="J20" s="24" t="s">
        <v>190</v>
      </c>
      <c r="K20" s="24" t="s">
        <v>191</v>
      </c>
    </row>
    <row r="21" spans="1:11" ht="22.8" x14ac:dyDescent="0.2">
      <c r="A21" s="13" t="s">
        <v>185</v>
      </c>
      <c r="B21" s="14" t="s">
        <v>520</v>
      </c>
      <c r="C21" s="8" t="s">
        <v>932</v>
      </c>
      <c r="D21" s="8" t="s">
        <v>174</v>
      </c>
      <c r="E21" s="37">
        <v>0.56999999999999995</v>
      </c>
      <c r="F21" s="37">
        <f t="shared" si="1"/>
        <v>0.51818181818181808</v>
      </c>
      <c r="G21" s="5">
        <v>0.52</v>
      </c>
      <c r="H21" s="66">
        <v>3.51</v>
      </c>
      <c r="I21" s="24" t="s">
        <v>172</v>
      </c>
      <c r="J21" s="24" t="s">
        <v>190</v>
      </c>
      <c r="K21" s="24" t="s">
        <v>191</v>
      </c>
    </row>
    <row r="22" spans="1:11" ht="22.8" x14ac:dyDescent="0.2">
      <c r="A22" s="13" t="s">
        <v>588</v>
      </c>
      <c r="B22" s="14" t="s">
        <v>498</v>
      </c>
      <c r="C22" s="8"/>
      <c r="D22" s="8" t="s">
        <v>174</v>
      </c>
      <c r="E22" s="37">
        <v>0</v>
      </c>
      <c r="F22" s="37">
        <f t="shared" si="1"/>
        <v>0</v>
      </c>
      <c r="G22" s="5">
        <v>0</v>
      </c>
      <c r="H22" s="66">
        <v>0</v>
      </c>
      <c r="I22" s="24" t="s">
        <v>172</v>
      </c>
      <c r="J22" s="24" t="s">
        <v>190</v>
      </c>
      <c r="K22" s="24" t="s">
        <v>191</v>
      </c>
    </row>
    <row r="23" spans="1:11" ht="34.200000000000003" x14ac:dyDescent="0.2">
      <c r="A23" s="13" t="s">
        <v>186</v>
      </c>
      <c r="B23" s="14" t="s">
        <v>499</v>
      </c>
      <c r="C23" s="8" t="s">
        <v>932</v>
      </c>
      <c r="D23" s="8" t="s">
        <v>174</v>
      </c>
      <c r="E23" s="37">
        <v>7.34</v>
      </c>
      <c r="F23" s="37">
        <f t="shared" si="1"/>
        <v>6.672727272727272</v>
      </c>
      <c r="G23" s="5">
        <v>6.67</v>
      </c>
      <c r="H23" s="66">
        <v>57.77</v>
      </c>
      <c r="I23" s="24" t="s">
        <v>172</v>
      </c>
      <c r="J23" s="24" t="s">
        <v>190</v>
      </c>
      <c r="K23" s="24" t="s">
        <v>191</v>
      </c>
    </row>
    <row r="24" spans="1:11" ht="34.200000000000003" x14ac:dyDescent="0.2">
      <c r="A24" s="13" t="s">
        <v>187</v>
      </c>
      <c r="B24" s="14" t="s">
        <v>500</v>
      </c>
      <c r="C24" s="8" t="s">
        <v>932</v>
      </c>
      <c r="D24" s="8" t="s">
        <v>174</v>
      </c>
      <c r="E24" s="37">
        <v>1.18</v>
      </c>
      <c r="F24" s="37">
        <f t="shared" si="1"/>
        <v>1.0727272727272725</v>
      </c>
      <c r="G24" s="5">
        <v>1.07</v>
      </c>
      <c r="H24" s="66">
        <v>1.69</v>
      </c>
      <c r="I24" s="24" t="s">
        <v>172</v>
      </c>
      <c r="J24" s="24" t="s">
        <v>190</v>
      </c>
      <c r="K24" s="24" t="s">
        <v>191</v>
      </c>
    </row>
    <row r="25" spans="1:11" ht="34.200000000000003" x14ac:dyDescent="0.2">
      <c r="A25" s="13" t="s">
        <v>589</v>
      </c>
      <c r="B25" s="14" t="s">
        <v>521</v>
      </c>
      <c r="C25" s="8"/>
      <c r="D25" s="8" t="s">
        <v>174</v>
      </c>
      <c r="E25" s="37">
        <v>0</v>
      </c>
      <c r="F25" s="37">
        <f t="shared" si="1"/>
        <v>0</v>
      </c>
      <c r="G25" s="5">
        <v>0</v>
      </c>
      <c r="H25" s="66">
        <v>0</v>
      </c>
      <c r="I25" s="24" t="s">
        <v>172</v>
      </c>
      <c r="J25" s="24" t="s">
        <v>190</v>
      </c>
      <c r="K25" s="24" t="s">
        <v>191</v>
      </c>
    </row>
    <row r="26" spans="1:11" ht="34.200000000000003" x14ac:dyDescent="0.2">
      <c r="A26" s="13" t="s">
        <v>188</v>
      </c>
      <c r="B26" s="14" t="s">
        <v>522</v>
      </c>
      <c r="C26" s="8" t="s">
        <v>2</v>
      </c>
      <c r="D26" s="8" t="s">
        <v>174</v>
      </c>
      <c r="E26" s="37">
        <v>22.81</v>
      </c>
      <c r="F26" s="37">
        <f t="shared" si="1"/>
        <v>20.736363636363635</v>
      </c>
      <c r="G26" s="5">
        <v>20.74</v>
      </c>
      <c r="H26" s="66">
        <v>64.400000000000006</v>
      </c>
      <c r="I26" s="24" t="s">
        <v>172</v>
      </c>
      <c r="J26" s="24" t="s">
        <v>190</v>
      </c>
      <c r="K26" s="24" t="s">
        <v>191</v>
      </c>
    </row>
    <row r="27" spans="1:11" ht="34.200000000000003" x14ac:dyDescent="0.2">
      <c r="A27" s="13" t="s">
        <v>189</v>
      </c>
      <c r="B27" s="14" t="s">
        <v>523</v>
      </c>
      <c r="C27" s="8" t="s">
        <v>2</v>
      </c>
      <c r="D27" s="8" t="s">
        <v>174</v>
      </c>
      <c r="E27" s="37">
        <v>3.75</v>
      </c>
      <c r="F27" s="37">
        <f t="shared" si="1"/>
        <v>3.4090909090909087</v>
      </c>
      <c r="G27" s="5">
        <v>3.41</v>
      </c>
      <c r="H27" s="66">
        <v>0.53</v>
      </c>
      <c r="I27" s="24" t="s">
        <v>172</v>
      </c>
      <c r="J27" s="24" t="s">
        <v>190</v>
      </c>
      <c r="K27" s="24" t="s">
        <v>191</v>
      </c>
    </row>
    <row r="28" spans="1:11" ht="45.6" x14ac:dyDescent="0.2">
      <c r="A28" s="13" t="s">
        <v>590</v>
      </c>
      <c r="B28" s="14" t="s">
        <v>524</v>
      </c>
      <c r="C28" s="8"/>
      <c r="D28" s="8" t="s">
        <v>174</v>
      </c>
      <c r="E28" s="37">
        <v>0</v>
      </c>
      <c r="F28" s="37">
        <f t="shared" si="1"/>
        <v>0</v>
      </c>
      <c r="G28" s="5">
        <v>0</v>
      </c>
      <c r="H28" s="66">
        <v>0</v>
      </c>
      <c r="I28" s="24" t="s">
        <v>172</v>
      </c>
      <c r="J28" s="24" t="s">
        <v>190</v>
      </c>
      <c r="K28" s="24" t="s">
        <v>191</v>
      </c>
    </row>
    <row r="29" spans="1:11" ht="57" x14ac:dyDescent="0.2">
      <c r="A29" s="13" t="s">
        <v>591</v>
      </c>
      <c r="B29" s="14" t="s">
        <v>525</v>
      </c>
      <c r="C29" s="8" t="s">
        <v>2</v>
      </c>
      <c r="D29" s="8" t="s">
        <v>174</v>
      </c>
      <c r="E29" s="37">
        <v>107.36</v>
      </c>
      <c r="F29" s="37">
        <f t="shared" si="1"/>
        <v>97.6</v>
      </c>
      <c r="G29" s="5">
        <v>97.6</v>
      </c>
      <c r="H29" s="66">
        <v>50.47</v>
      </c>
      <c r="I29" s="24" t="s">
        <v>172</v>
      </c>
      <c r="J29" s="24" t="s">
        <v>190</v>
      </c>
      <c r="K29" s="24" t="s">
        <v>191</v>
      </c>
    </row>
    <row r="30" spans="1:11" ht="57" x14ac:dyDescent="0.2">
      <c r="A30" s="13" t="s">
        <v>592</v>
      </c>
      <c r="B30" s="14" t="s">
        <v>526</v>
      </c>
      <c r="C30" s="8" t="s">
        <v>2</v>
      </c>
      <c r="D30" s="8" t="s">
        <v>174</v>
      </c>
      <c r="E30" s="37">
        <v>33.29</v>
      </c>
      <c r="F30" s="37">
        <f t="shared" si="1"/>
        <v>30.263636363636362</v>
      </c>
      <c r="G30" s="5">
        <v>30.26</v>
      </c>
      <c r="H30" s="66">
        <v>0.48</v>
      </c>
      <c r="I30" s="24" t="s">
        <v>172</v>
      </c>
      <c r="J30" s="24" t="s">
        <v>190</v>
      </c>
      <c r="K30" s="24" t="s">
        <v>191</v>
      </c>
    </row>
    <row r="31" spans="1:11" ht="45.6" x14ac:dyDescent="0.2">
      <c r="A31" s="13" t="s">
        <v>593</v>
      </c>
      <c r="B31" s="14" t="s">
        <v>527</v>
      </c>
      <c r="C31" s="8"/>
      <c r="D31" s="8" t="s">
        <v>174</v>
      </c>
      <c r="E31" s="37">
        <v>0</v>
      </c>
      <c r="F31" s="37">
        <f t="shared" si="1"/>
        <v>0</v>
      </c>
      <c r="G31" s="5">
        <v>0</v>
      </c>
      <c r="H31" s="66">
        <v>0</v>
      </c>
      <c r="I31" s="24" t="s">
        <v>172</v>
      </c>
      <c r="J31" s="24" t="s">
        <v>190</v>
      </c>
      <c r="K31" s="24" t="s">
        <v>191</v>
      </c>
    </row>
    <row r="32" spans="1:11" ht="57" x14ac:dyDescent="0.2">
      <c r="A32" s="13" t="s">
        <v>594</v>
      </c>
      <c r="B32" s="14" t="s">
        <v>528</v>
      </c>
      <c r="C32" s="8" t="s">
        <v>2</v>
      </c>
      <c r="D32" s="8" t="s">
        <v>174</v>
      </c>
      <c r="E32" s="37">
        <v>104.69</v>
      </c>
      <c r="F32" s="37">
        <f t="shared" si="1"/>
        <v>95.172727272727258</v>
      </c>
      <c r="G32" s="5">
        <v>95.17</v>
      </c>
      <c r="H32" s="66">
        <v>50</v>
      </c>
      <c r="I32" s="24" t="s">
        <v>172</v>
      </c>
      <c r="J32" s="24" t="s">
        <v>190</v>
      </c>
      <c r="K32" s="24" t="s">
        <v>191</v>
      </c>
    </row>
    <row r="33" spans="1:11" ht="57" x14ac:dyDescent="0.2">
      <c r="A33" s="13" t="s">
        <v>595</v>
      </c>
      <c r="B33" s="14" t="s">
        <v>529</v>
      </c>
      <c r="C33" s="8" t="s">
        <v>2</v>
      </c>
      <c r="D33" s="8" t="s">
        <v>174</v>
      </c>
      <c r="E33" s="37">
        <v>33</v>
      </c>
      <c r="F33" s="37">
        <f t="shared" si="1"/>
        <v>29.999999999999996</v>
      </c>
      <c r="G33" s="5">
        <v>30</v>
      </c>
      <c r="H33" s="66">
        <v>0.45</v>
      </c>
      <c r="I33" s="24" t="s">
        <v>172</v>
      </c>
      <c r="J33" s="24" t="s">
        <v>190</v>
      </c>
      <c r="K33" s="24" t="s">
        <v>191</v>
      </c>
    </row>
    <row r="34" spans="1:11" ht="34.200000000000003" x14ac:dyDescent="0.2">
      <c r="A34" s="13" t="s">
        <v>596</v>
      </c>
      <c r="B34" s="14" t="s">
        <v>530</v>
      </c>
      <c r="C34" s="8"/>
      <c r="D34" s="8" t="s">
        <v>174</v>
      </c>
      <c r="E34" s="37">
        <v>0</v>
      </c>
      <c r="F34" s="37">
        <f t="shared" si="1"/>
        <v>0</v>
      </c>
      <c r="G34" s="5">
        <v>0</v>
      </c>
      <c r="H34" s="66">
        <v>0</v>
      </c>
      <c r="I34" s="24" t="s">
        <v>172</v>
      </c>
      <c r="J34" s="24" t="s">
        <v>190</v>
      </c>
      <c r="K34" s="24" t="s">
        <v>191</v>
      </c>
    </row>
    <row r="35" spans="1:11" ht="45.6" x14ac:dyDescent="0.2">
      <c r="A35" s="13" t="s">
        <v>597</v>
      </c>
      <c r="B35" s="14" t="s">
        <v>531</v>
      </c>
      <c r="C35" s="8" t="s">
        <v>2</v>
      </c>
      <c r="D35" s="8" t="s">
        <v>174</v>
      </c>
      <c r="E35" s="37">
        <v>10.44</v>
      </c>
      <c r="F35" s="37">
        <f t="shared" si="1"/>
        <v>9.4909090909090903</v>
      </c>
      <c r="G35" s="5">
        <v>9.49</v>
      </c>
      <c r="H35" s="66">
        <v>51.44</v>
      </c>
      <c r="I35" s="24" t="s">
        <v>172</v>
      </c>
      <c r="J35" s="24" t="s">
        <v>190</v>
      </c>
      <c r="K35" s="24" t="s">
        <v>191</v>
      </c>
    </row>
    <row r="36" spans="1:11" ht="45.6" x14ac:dyDescent="0.2">
      <c r="A36" s="13" t="s">
        <v>598</v>
      </c>
      <c r="B36" s="14" t="s">
        <v>532</v>
      </c>
      <c r="C36" s="8" t="s">
        <v>2</v>
      </c>
      <c r="D36" s="8" t="s">
        <v>174</v>
      </c>
      <c r="E36" s="37">
        <v>3.48</v>
      </c>
      <c r="F36" s="37">
        <f t="shared" si="1"/>
        <v>3.1636363636363636</v>
      </c>
      <c r="G36" s="5">
        <v>3.16</v>
      </c>
      <c r="H36" s="66">
        <v>0.86</v>
      </c>
      <c r="I36" s="24" t="s">
        <v>172</v>
      </c>
      <c r="J36" s="24" t="s">
        <v>190</v>
      </c>
      <c r="K36" s="24" t="s">
        <v>191</v>
      </c>
    </row>
    <row r="37" spans="1:11" ht="34.200000000000003" x14ac:dyDescent="0.2">
      <c r="A37" s="13" t="s">
        <v>599</v>
      </c>
      <c r="B37" s="14" t="s">
        <v>533</v>
      </c>
      <c r="C37" s="8"/>
      <c r="D37" s="8" t="s">
        <v>174</v>
      </c>
      <c r="E37" s="37">
        <v>0</v>
      </c>
      <c r="F37" s="37">
        <f t="shared" si="1"/>
        <v>0</v>
      </c>
      <c r="G37" s="5">
        <v>0</v>
      </c>
      <c r="H37" s="66">
        <v>0</v>
      </c>
      <c r="I37" s="24" t="s">
        <v>172</v>
      </c>
      <c r="J37" s="24" t="s">
        <v>190</v>
      </c>
      <c r="K37" s="24" t="s">
        <v>191</v>
      </c>
    </row>
    <row r="38" spans="1:11" ht="45.6" x14ac:dyDescent="0.2">
      <c r="A38" s="13" t="s">
        <v>600</v>
      </c>
      <c r="B38" s="14" t="s">
        <v>534</v>
      </c>
      <c r="C38" s="8" t="s">
        <v>2</v>
      </c>
      <c r="D38" s="8" t="s">
        <v>174</v>
      </c>
      <c r="E38" s="37">
        <v>12.36</v>
      </c>
      <c r="F38" s="37">
        <f t="shared" si="1"/>
        <v>11.236363636363635</v>
      </c>
      <c r="G38" s="5">
        <v>11.24</v>
      </c>
      <c r="H38" s="66">
        <v>51.38</v>
      </c>
      <c r="I38" s="24" t="s">
        <v>172</v>
      </c>
      <c r="J38" s="24" t="s">
        <v>190</v>
      </c>
      <c r="K38" s="24" t="s">
        <v>191</v>
      </c>
    </row>
    <row r="39" spans="1:11" ht="45.6" x14ac:dyDescent="0.2">
      <c r="A39" s="13" t="s">
        <v>601</v>
      </c>
      <c r="B39" s="14" t="s">
        <v>535</v>
      </c>
      <c r="C39" s="8" t="s">
        <v>2</v>
      </c>
      <c r="D39" s="8" t="s">
        <v>174</v>
      </c>
      <c r="E39" s="37">
        <v>4.17</v>
      </c>
      <c r="F39" s="37">
        <f t="shared" si="1"/>
        <v>3.7909090909090906</v>
      </c>
      <c r="G39" s="5">
        <v>3.79</v>
      </c>
      <c r="H39" s="66">
        <v>0.72</v>
      </c>
      <c r="I39" s="24" t="s">
        <v>172</v>
      </c>
      <c r="J39" s="24" t="s">
        <v>190</v>
      </c>
      <c r="K39" s="24" t="s">
        <v>191</v>
      </c>
    </row>
    <row r="40" spans="1:11" ht="22.8" x14ac:dyDescent="0.2">
      <c r="A40" s="13" t="s">
        <v>603</v>
      </c>
      <c r="B40" s="14" t="s">
        <v>3</v>
      </c>
      <c r="C40" s="8" t="s">
        <v>2</v>
      </c>
      <c r="D40" s="8" t="s">
        <v>655</v>
      </c>
      <c r="E40" s="37">
        <v>10.8</v>
      </c>
      <c r="F40" s="37"/>
      <c r="G40" s="5">
        <v>10.8</v>
      </c>
      <c r="H40" s="66">
        <v>0</v>
      </c>
      <c r="I40" s="24" t="s">
        <v>172</v>
      </c>
      <c r="J40" s="24" t="s">
        <v>190</v>
      </c>
      <c r="K40" s="24" t="s">
        <v>191</v>
      </c>
    </row>
    <row r="41" spans="1:11" ht="22.8" x14ac:dyDescent="0.2">
      <c r="A41" s="13" t="s">
        <v>602</v>
      </c>
      <c r="B41" s="14" t="s">
        <v>4</v>
      </c>
      <c r="C41" s="8" t="s">
        <v>2</v>
      </c>
      <c r="D41" s="8" t="s">
        <v>655</v>
      </c>
      <c r="E41" s="37">
        <v>0.9</v>
      </c>
      <c r="F41" s="37"/>
      <c r="G41" s="5">
        <v>0.9</v>
      </c>
      <c r="H41" s="66">
        <v>0</v>
      </c>
      <c r="I41" s="24" t="s">
        <v>172</v>
      </c>
      <c r="J41" s="24" t="s">
        <v>190</v>
      </c>
      <c r="K41" s="24" t="s">
        <v>191</v>
      </c>
    </row>
    <row r="42" spans="1:11" ht="22.8" x14ac:dyDescent="0.2">
      <c r="A42" s="13" t="s">
        <v>604</v>
      </c>
      <c r="B42" s="14" t="s">
        <v>5</v>
      </c>
      <c r="C42" s="8" t="s">
        <v>1</v>
      </c>
      <c r="D42" s="8" t="s">
        <v>655</v>
      </c>
      <c r="E42" s="37">
        <v>11.5</v>
      </c>
      <c r="F42" s="37"/>
      <c r="G42" s="5">
        <v>11.5</v>
      </c>
      <c r="H42" s="66">
        <v>0</v>
      </c>
      <c r="I42" s="24" t="s">
        <v>172</v>
      </c>
      <c r="J42" s="24" t="s">
        <v>190</v>
      </c>
      <c r="K42" s="24" t="s">
        <v>191</v>
      </c>
    </row>
    <row r="43" spans="1:11" ht="22.8" x14ac:dyDescent="0.2">
      <c r="A43" s="13" t="s">
        <v>605</v>
      </c>
      <c r="B43" s="14" t="s">
        <v>6</v>
      </c>
      <c r="C43" s="8" t="s">
        <v>1</v>
      </c>
      <c r="D43" s="8" t="s">
        <v>655</v>
      </c>
      <c r="E43" s="37">
        <v>2.4500000000000002</v>
      </c>
      <c r="F43" s="37"/>
      <c r="G43" s="5">
        <v>2.4500000000000002</v>
      </c>
      <c r="H43" s="66">
        <v>0</v>
      </c>
      <c r="I43" s="24" t="s">
        <v>172</v>
      </c>
      <c r="J43" s="24" t="s">
        <v>190</v>
      </c>
      <c r="K43" s="24" t="s">
        <v>191</v>
      </c>
    </row>
    <row r="44" spans="1:11" x14ac:dyDescent="0.2">
      <c r="A44" s="13" t="s">
        <v>606</v>
      </c>
      <c r="B44" s="14" t="s">
        <v>7</v>
      </c>
      <c r="C44" s="8" t="s">
        <v>1</v>
      </c>
      <c r="D44" s="8" t="s">
        <v>655</v>
      </c>
      <c r="E44" s="37">
        <v>361</v>
      </c>
      <c r="F44" s="37"/>
      <c r="G44" s="5">
        <v>361</v>
      </c>
      <c r="H44" s="66">
        <v>0</v>
      </c>
      <c r="I44" s="24" t="s">
        <v>172</v>
      </c>
      <c r="J44" s="24" t="s">
        <v>190</v>
      </c>
      <c r="K44" s="24" t="s">
        <v>191</v>
      </c>
    </row>
    <row r="45" spans="1:11" x14ac:dyDescent="0.2">
      <c r="A45" s="13" t="s">
        <v>607</v>
      </c>
      <c r="B45" s="14" t="s">
        <v>8</v>
      </c>
      <c r="C45" s="8" t="s">
        <v>1</v>
      </c>
      <c r="D45" s="8" t="s">
        <v>655</v>
      </c>
      <c r="E45" s="37">
        <v>116</v>
      </c>
      <c r="F45" s="37"/>
      <c r="G45" s="5">
        <v>116</v>
      </c>
      <c r="H45" s="66">
        <v>0</v>
      </c>
      <c r="I45" s="24" t="s">
        <v>172</v>
      </c>
      <c r="J45" s="24" t="s">
        <v>190</v>
      </c>
      <c r="K45" s="24" t="s">
        <v>191</v>
      </c>
    </row>
    <row r="46" spans="1:11" x14ac:dyDescent="0.2">
      <c r="A46" s="13" t="s">
        <v>608</v>
      </c>
      <c r="B46" s="14" t="s">
        <v>9</v>
      </c>
      <c r="C46" s="8" t="s">
        <v>1</v>
      </c>
      <c r="D46" s="8" t="s">
        <v>655</v>
      </c>
      <c r="E46" s="37">
        <v>206</v>
      </c>
      <c r="F46" s="37"/>
      <c r="G46" s="5">
        <v>206</v>
      </c>
      <c r="H46" s="66">
        <v>0</v>
      </c>
      <c r="I46" s="24" t="s">
        <v>172</v>
      </c>
      <c r="J46" s="24" t="s">
        <v>190</v>
      </c>
      <c r="K46" s="24" t="s">
        <v>191</v>
      </c>
    </row>
    <row r="47" spans="1:11" x14ac:dyDescent="0.2">
      <c r="A47" s="13" t="s">
        <v>609</v>
      </c>
      <c r="B47" s="14" t="s">
        <v>10</v>
      </c>
      <c r="C47" s="8" t="s">
        <v>1</v>
      </c>
      <c r="D47" s="8" t="s">
        <v>655</v>
      </c>
      <c r="E47" s="37">
        <v>32.200000000000003</v>
      </c>
      <c r="F47" s="37"/>
      <c r="G47" s="5">
        <v>32.200000000000003</v>
      </c>
      <c r="H47" s="66">
        <v>0</v>
      </c>
      <c r="I47" s="24" t="s">
        <v>172</v>
      </c>
      <c r="J47" s="24" t="s">
        <v>190</v>
      </c>
      <c r="K47" s="24" t="s">
        <v>191</v>
      </c>
    </row>
    <row r="48" spans="1:11" ht="22.8" x14ac:dyDescent="0.2">
      <c r="A48" s="13" t="s">
        <v>610</v>
      </c>
      <c r="B48" s="14" t="s">
        <v>11</v>
      </c>
      <c r="C48" s="8" t="s">
        <v>2</v>
      </c>
      <c r="D48" s="8" t="s">
        <v>655</v>
      </c>
      <c r="E48" s="37">
        <v>221</v>
      </c>
      <c r="F48" s="37"/>
      <c r="G48" s="5">
        <v>221</v>
      </c>
      <c r="H48" s="66">
        <v>0</v>
      </c>
      <c r="I48" s="24" t="s">
        <v>172</v>
      </c>
      <c r="J48" s="24" t="s">
        <v>190</v>
      </c>
      <c r="K48" s="24" t="s">
        <v>191</v>
      </c>
    </row>
    <row r="49" spans="1:11" ht="22.8" x14ac:dyDescent="0.2">
      <c r="A49" s="13" t="s">
        <v>611</v>
      </c>
      <c r="B49" s="14" t="s">
        <v>12</v>
      </c>
      <c r="C49" s="8" t="s">
        <v>2</v>
      </c>
      <c r="D49" s="8" t="s">
        <v>655</v>
      </c>
      <c r="E49" s="37">
        <v>29.1</v>
      </c>
      <c r="F49" s="37"/>
      <c r="G49" s="5">
        <v>29.1</v>
      </c>
      <c r="H49" s="66">
        <v>0</v>
      </c>
      <c r="I49" s="24" t="s">
        <v>172</v>
      </c>
      <c r="J49" s="24" t="s">
        <v>190</v>
      </c>
      <c r="K49" s="24" t="s">
        <v>191</v>
      </c>
    </row>
    <row r="50" spans="1:11" ht="68.400000000000006" x14ac:dyDescent="0.2">
      <c r="A50" s="13" t="s">
        <v>612</v>
      </c>
      <c r="B50" s="14" t="s">
        <v>536</v>
      </c>
      <c r="C50" s="8"/>
      <c r="D50" s="8" t="s">
        <v>174</v>
      </c>
      <c r="E50" s="37">
        <v>0</v>
      </c>
      <c r="F50" s="37">
        <f t="shared" ref="F50:F54" si="2">E50/1.1</f>
        <v>0</v>
      </c>
      <c r="G50" s="5">
        <v>14.79</v>
      </c>
      <c r="H50" s="66">
        <v>0</v>
      </c>
      <c r="I50" s="24" t="s">
        <v>172</v>
      </c>
      <c r="J50" s="24" t="s">
        <v>190</v>
      </c>
      <c r="K50" s="24" t="s">
        <v>191</v>
      </c>
    </row>
    <row r="51" spans="1:11" ht="68.400000000000006" x14ac:dyDescent="0.2">
      <c r="A51" s="13" t="s">
        <v>613</v>
      </c>
      <c r="B51" s="14" t="s">
        <v>537</v>
      </c>
      <c r="C51" s="8" t="s">
        <v>1</v>
      </c>
      <c r="D51" s="8" t="s">
        <v>174</v>
      </c>
      <c r="E51" s="37">
        <v>3082.71</v>
      </c>
      <c r="F51" s="37">
        <f t="shared" si="2"/>
        <v>2802.4636363636364</v>
      </c>
      <c r="G51" s="5">
        <v>15.79</v>
      </c>
      <c r="H51" s="66">
        <v>15.38</v>
      </c>
      <c r="I51" s="24" t="s">
        <v>172</v>
      </c>
      <c r="J51" s="24" t="s">
        <v>190</v>
      </c>
      <c r="K51" s="24" t="s">
        <v>191</v>
      </c>
    </row>
    <row r="52" spans="1:11" ht="68.400000000000006" x14ac:dyDescent="0.2">
      <c r="A52" s="13" t="s">
        <v>614</v>
      </c>
      <c r="B52" s="14" t="s">
        <v>538</v>
      </c>
      <c r="C52" s="8" t="s">
        <v>1034</v>
      </c>
      <c r="D52" s="8" t="s">
        <v>174</v>
      </c>
      <c r="E52" s="37">
        <v>84.87</v>
      </c>
      <c r="F52" s="37">
        <f t="shared" si="2"/>
        <v>77.154545454545456</v>
      </c>
      <c r="G52" s="5">
        <v>16.79</v>
      </c>
      <c r="H52" s="66">
        <v>5.48</v>
      </c>
      <c r="I52" s="24" t="s">
        <v>172</v>
      </c>
      <c r="J52" s="24" t="s">
        <v>190</v>
      </c>
      <c r="K52" s="24" t="s">
        <v>191</v>
      </c>
    </row>
    <row r="53" spans="1:11" ht="34.200000000000003" x14ac:dyDescent="0.2">
      <c r="A53" s="13" t="s">
        <v>615</v>
      </c>
      <c r="B53" s="14" t="s">
        <v>539</v>
      </c>
      <c r="C53" s="8" t="s">
        <v>1</v>
      </c>
      <c r="D53" s="8" t="s">
        <v>174</v>
      </c>
      <c r="E53" s="37">
        <v>2342.21</v>
      </c>
      <c r="F53" s="37">
        <f t="shared" si="2"/>
        <v>2129.2818181818179</v>
      </c>
      <c r="G53" s="5">
        <v>17.79</v>
      </c>
      <c r="H53" s="66">
        <v>80.099999999999994</v>
      </c>
      <c r="I53" s="24" t="s">
        <v>172</v>
      </c>
      <c r="J53" s="24" t="s">
        <v>190</v>
      </c>
      <c r="K53" s="24" t="s">
        <v>191</v>
      </c>
    </row>
    <row r="54" spans="1:11" ht="34.200000000000003" x14ac:dyDescent="0.2">
      <c r="A54" s="25" t="s">
        <v>616</v>
      </c>
      <c r="B54" s="15" t="s">
        <v>540</v>
      </c>
      <c r="C54" s="9" t="s">
        <v>1</v>
      </c>
      <c r="D54" s="9" t="s">
        <v>174</v>
      </c>
      <c r="E54" s="45">
        <v>1274.76</v>
      </c>
      <c r="F54" s="45">
        <f t="shared" si="2"/>
        <v>1158.8727272727272</v>
      </c>
      <c r="G54" s="6">
        <v>18.79</v>
      </c>
      <c r="H54" s="67">
        <v>80.099999999999994</v>
      </c>
      <c r="I54" s="27" t="s">
        <v>172</v>
      </c>
      <c r="J54" s="27" t="s">
        <v>190</v>
      </c>
      <c r="K54" s="27" t="s">
        <v>191</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8"/>
  <sheetViews>
    <sheetView zoomScaleNormal="100" workbookViewId="0">
      <selection activeCell="B11" sqref="B1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659</v>
      </c>
      <c r="F1" s="52" t="s">
        <v>654</v>
      </c>
      <c r="G1" s="2" t="s">
        <v>16</v>
      </c>
      <c r="H1" s="16" t="s">
        <v>17</v>
      </c>
      <c r="I1" s="16" t="s">
        <v>18</v>
      </c>
      <c r="J1" s="16" t="s">
        <v>19</v>
      </c>
    </row>
    <row r="2" spans="1:10" ht="22.8" x14ac:dyDescent="0.2">
      <c r="A2" s="17" t="s">
        <v>281</v>
      </c>
      <c r="B2" s="18" t="s">
        <v>167</v>
      </c>
      <c r="C2" s="19" t="s">
        <v>1</v>
      </c>
      <c r="D2" s="19" t="s">
        <v>655</v>
      </c>
      <c r="E2" s="36">
        <v>4.55</v>
      </c>
      <c r="F2" s="36">
        <v>4.55</v>
      </c>
      <c r="G2" s="4">
        <v>0</v>
      </c>
      <c r="H2" s="21" t="s">
        <v>172</v>
      </c>
      <c r="I2" s="22" t="s">
        <v>190</v>
      </c>
      <c r="J2" s="22" t="s">
        <v>390</v>
      </c>
    </row>
    <row r="3" spans="1:10" ht="22.8" x14ac:dyDescent="0.2">
      <c r="A3" s="13" t="s">
        <v>282</v>
      </c>
      <c r="B3" s="14" t="s">
        <v>168</v>
      </c>
      <c r="C3" s="8" t="s">
        <v>1</v>
      </c>
      <c r="D3" s="8" t="s">
        <v>655</v>
      </c>
      <c r="E3" s="37">
        <v>5.3</v>
      </c>
      <c r="F3" s="37">
        <v>5.3</v>
      </c>
      <c r="G3" s="5">
        <v>0</v>
      </c>
      <c r="H3" s="23" t="s">
        <v>172</v>
      </c>
      <c r="I3" s="24" t="s">
        <v>190</v>
      </c>
      <c r="J3" s="24" t="s">
        <v>390</v>
      </c>
    </row>
    <row r="4" spans="1:10" ht="22.8" x14ac:dyDescent="0.2">
      <c r="A4" s="13" t="s">
        <v>283</v>
      </c>
      <c r="B4" s="14" t="s">
        <v>169</v>
      </c>
      <c r="C4" s="8" t="s">
        <v>1</v>
      </c>
      <c r="D4" s="8" t="s">
        <v>655</v>
      </c>
      <c r="E4" s="37">
        <v>7.2</v>
      </c>
      <c r="F4" s="37">
        <v>7.2</v>
      </c>
      <c r="G4" s="5">
        <v>0</v>
      </c>
      <c r="H4" s="23" t="s">
        <v>172</v>
      </c>
      <c r="I4" s="24" t="s">
        <v>190</v>
      </c>
      <c r="J4" s="24" t="s">
        <v>390</v>
      </c>
    </row>
    <row r="5" spans="1:10" ht="22.8" x14ac:dyDescent="0.2">
      <c r="A5" s="13" t="s">
        <v>284</v>
      </c>
      <c r="B5" s="14" t="s">
        <v>170</v>
      </c>
      <c r="C5" s="8" t="s">
        <v>1</v>
      </c>
      <c r="D5" s="8" t="s">
        <v>655</v>
      </c>
      <c r="E5" s="37">
        <v>8.4</v>
      </c>
      <c r="F5" s="37">
        <v>8.4</v>
      </c>
      <c r="G5" s="5">
        <v>0</v>
      </c>
      <c r="H5" s="23" t="s">
        <v>172</v>
      </c>
      <c r="I5" s="24" t="s">
        <v>190</v>
      </c>
      <c r="J5" s="24" t="s">
        <v>390</v>
      </c>
    </row>
    <row r="6" spans="1:10" ht="48" customHeight="1" x14ac:dyDescent="0.2">
      <c r="A6" s="13" t="s">
        <v>487</v>
      </c>
      <c r="B6" s="14" t="s">
        <v>484</v>
      </c>
      <c r="C6" s="8" t="s">
        <v>1</v>
      </c>
      <c r="D6" s="8" t="s">
        <v>423</v>
      </c>
      <c r="E6" s="37">
        <v>21.11</v>
      </c>
      <c r="F6" s="37">
        <v>21.11</v>
      </c>
      <c r="G6" s="5">
        <v>0</v>
      </c>
      <c r="H6" s="23" t="s">
        <v>172</v>
      </c>
      <c r="I6" s="24" t="s">
        <v>190</v>
      </c>
      <c r="J6" s="24" t="s">
        <v>390</v>
      </c>
    </row>
    <row r="7" spans="1:10" ht="49.5" customHeight="1" x14ac:dyDescent="0.2">
      <c r="A7" s="13" t="s">
        <v>488</v>
      </c>
      <c r="B7" s="14" t="s">
        <v>485</v>
      </c>
      <c r="C7" s="8" t="s">
        <v>1</v>
      </c>
      <c r="D7" s="8" t="s">
        <v>423</v>
      </c>
      <c r="E7" s="37">
        <v>32.14</v>
      </c>
      <c r="F7" s="37">
        <v>32.14</v>
      </c>
      <c r="G7" s="5">
        <v>0</v>
      </c>
      <c r="H7" s="23" t="s">
        <v>172</v>
      </c>
      <c r="I7" s="24" t="s">
        <v>190</v>
      </c>
      <c r="J7" s="24" t="s">
        <v>390</v>
      </c>
    </row>
    <row r="8" spans="1:10" ht="22.8" x14ac:dyDescent="0.2">
      <c r="A8" s="25" t="s">
        <v>489</v>
      </c>
      <c r="B8" s="15" t="s">
        <v>486</v>
      </c>
      <c r="C8" s="9" t="s">
        <v>1</v>
      </c>
      <c r="D8" s="9" t="s">
        <v>423</v>
      </c>
      <c r="E8" s="45">
        <v>32.14</v>
      </c>
      <c r="F8" s="45">
        <v>32.14</v>
      </c>
      <c r="G8" s="6">
        <v>0</v>
      </c>
      <c r="H8" s="26" t="s">
        <v>172</v>
      </c>
      <c r="I8" s="27" t="s">
        <v>190</v>
      </c>
      <c r="J8" s="27" t="s">
        <v>390</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41"/>
  <sheetViews>
    <sheetView topLeftCell="B6" zoomScaleNormal="100" workbookViewId="0">
      <selection activeCell="D8" sqref="D8"/>
    </sheetView>
  </sheetViews>
  <sheetFormatPr defaultColWidth="9.109375" defaultRowHeight="11.4" x14ac:dyDescent="0.2"/>
  <cols>
    <col min="1" max="1" width="15.6640625" style="28" customWidth="1"/>
    <col min="2" max="2" width="100.6640625" style="29" customWidth="1"/>
    <col min="3" max="4" width="10.6640625" style="10" customWidth="1"/>
    <col min="5" max="6" width="21.6640625" style="39" customWidth="1"/>
    <col min="7" max="7" width="21.6640625" style="7" customWidth="1"/>
    <col min="8" max="8" width="10.6640625" style="68" customWidth="1"/>
    <col min="9" max="9" width="30.6640625" style="30" customWidth="1"/>
    <col min="10" max="11" width="50.6640625" style="30" customWidth="1"/>
    <col min="12" max="16384" width="9.109375" style="11"/>
  </cols>
  <sheetData>
    <row r="1" spans="1:11" s="3" customFormat="1" ht="45" customHeight="1" x14ac:dyDescent="0.3">
      <c r="A1" s="1" t="s">
        <v>0</v>
      </c>
      <c r="B1" s="1" t="s">
        <v>13</v>
      </c>
      <c r="C1" s="1" t="s">
        <v>14</v>
      </c>
      <c r="D1" s="1" t="s">
        <v>15</v>
      </c>
      <c r="E1" s="52" t="s">
        <v>744</v>
      </c>
      <c r="F1" s="52" t="s">
        <v>745</v>
      </c>
      <c r="G1" s="53" t="s">
        <v>654</v>
      </c>
      <c r="H1" s="2" t="s">
        <v>16</v>
      </c>
      <c r="I1" s="16" t="s">
        <v>17</v>
      </c>
      <c r="J1" s="16" t="s">
        <v>18</v>
      </c>
      <c r="K1" s="16" t="s">
        <v>19</v>
      </c>
    </row>
    <row r="2" spans="1:11" ht="123" customHeight="1" x14ac:dyDescent="0.2">
      <c r="A2" s="17" t="s">
        <v>669</v>
      </c>
      <c r="B2" s="18" t="s">
        <v>714</v>
      </c>
      <c r="C2" s="19" t="s">
        <v>1034</v>
      </c>
      <c r="D2" s="20" t="s">
        <v>739</v>
      </c>
      <c r="E2" s="36">
        <v>0</v>
      </c>
      <c r="F2" s="36">
        <v>0</v>
      </c>
      <c r="G2" s="4"/>
      <c r="H2" s="65">
        <v>0</v>
      </c>
      <c r="I2" s="21" t="s">
        <v>172</v>
      </c>
      <c r="J2" s="22" t="s">
        <v>190</v>
      </c>
      <c r="K2" s="22" t="s">
        <v>391</v>
      </c>
    </row>
    <row r="3" spans="1:11" ht="129.75" customHeight="1" x14ac:dyDescent="0.2">
      <c r="A3" s="13" t="s">
        <v>671</v>
      </c>
      <c r="B3" s="14" t="s">
        <v>717</v>
      </c>
      <c r="C3" s="8" t="s">
        <v>1034</v>
      </c>
      <c r="D3" s="12" t="s">
        <v>739</v>
      </c>
      <c r="E3" s="37">
        <v>0.18</v>
      </c>
      <c r="F3" s="37">
        <v>0</v>
      </c>
      <c r="G3" s="5">
        <v>0.18</v>
      </c>
      <c r="H3" s="66">
        <v>0</v>
      </c>
      <c r="I3" s="23" t="s">
        <v>172</v>
      </c>
      <c r="J3" s="24" t="s">
        <v>190</v>
      </c>
      <c r="K3" s="24" t="s">
        <v>391</v>
      </c>
    </row>
    <row r="4" spans="1:11" ht="109.5" customHeight="1" x14ac:dyDescent="0.2">
      <c r="A4" s="13" t="s">
        <v>672</v>
      </c>
      <c r="B4" s="14" t="s">
        <v>718</v>
      </c>
      <c r="C4" s="8" t="s">
        <v>1034</v>
      </c>
      <c r="D4" s="12" t="s">
        <v>739</v>
      </c>
      <c r="E4" s="37">
        <v>0.19</v>
      </c>
      <c r="F4" s="37">
        <v>0</v>
      </c>
      <c r="G4" s="5">
        <v>0.19</v>
      </c>
      <c r="H4" s="66">
        <v>0</v>
      </c>
      <c r="I4" s="23" t="s">
        <v>172</v>
      </c>
      <c r="J4" s="24" t="s">
        <v>190</v>
      </c>
      <c r="K4" s="24" t="s">
        <v>391</v>
      </c>
    </row>
    <row r="5" spans="1:11" ht="114" x14ac:dyDescent="0.2">
      <c r="A5" s="13" t="s">
        <v>673</v>
      </c>
      <c r="B5" s="14" t="s">
        <v>719</v>
      </c>
      <c r="C5" s="8" t="s">
        <v>1034</v>
      </c>
      <c r="D5" s="12" t="s">
        <v>739</v>
      </c>
      <c r="E5" s="37">
        <v>0.21</v>
      </c>
      <c r="F5" s="37">
        <v>0</v>
      </c>
      <c r="G5" s="5">
        <v>0.21</v>
      </c>
      <c r="H5" s="66">
        <v>0</v>
      </c>
      <c r="I5" s="23" t="s">
        <v>172</v>
      </c>
      <c r="J5" s="24" t="s">
        <v>190</v>
      </c>
      <c r="K5" s="24" t="s">
        <v>391</v>
      </c>
    </row>
    <row r="6" spans="1:11" ht="114" x14ac:dyDescent="0.2">
      <c r="A6" s="13" t="s">
        <v>674</v>
      </c>
      <c r="B6" s="14" t="s">
        <v>720</v>
      </c>
      <c r="C6" s="8" t="s">
        <v>1034</v>
      </c>
      <c r="D6" s="12" t="s">
        <v>739</v>
      </c>
      <c r="E6" s="37">
        <v>0.14000000000000001</v>
      </c>
      <c r="F6" s="37">
        <v>0</v>
      </c>
      <c r="G6" s="5">
        <v>0.14000000000000001</v>
      </c>
      <c r="H6" s="66">
        <v>0</v>
      </c>
      <c r="I6" s="23" t="s">
        <v>172</v>
      </c>
      <c r="J6" s="24" t="s">
        <v>190</v>
      </c>
      <c r="K6" s="24" t="s">
        <v>391</v>
      </c>
    </row>
    <row r="7" spans="1:11" ht="114" x14ac:dyDescent="0.2">
      <c r="A7" s="13" t="s">
        <v>675</v>
      </c>
      <c r="B7" s="14" t="s">
        <v>721</v>
      </c>
      <c r="C7" s="8" t="s">
        <v>1034</v>
      </c>
      <c r="D7" s="12" t="s">
        <v>739</v>
      </c>
      <c r="E7" s="37">
        <v>0.32</v>
      </c>
      <c r="F7" s="37">
        <v>0</v>
      </c>
      <c r="G7" s="5">
        <v>0.32</v>
      </c>
      <c r="H7" s="66">
        <v>0</v>
      </c>
      <c r="I7" s="23" t="s">
        <v>172</v>
      </c>
      <c r="J7" s="24" t="s">
        <v>190</v>
      </c>
      <c r="K7" s="24" t="s">
        <v>391</v>
      </c>
    </row>
    <row r="8" spans="1:11" ht="119.25" customHeight="1" x14ac:dyDescent="0.2">
      <c r="A8" s="13" t="s">
        <v>676</v>
      </c>
      <c r="B8" s="14" t="s">
        <v>722</v>
      </c>
      <c r="C8" s="8" t="s">
        <v>1034</v>
      </c>
      <c r="D8" s="12" t="s">
        <v>739</v>
      </c>
      <c r="E8" s="37">
        <v>0.26</v>
      </c>
      <c r="F8" s="37">
        <v>0</v>
      </c>
      <c r="G8" s="5">
        <v>0.26</v>
      </c>
      <c r="H8" s="66">
        <v>0</v>
      </c>
      <c r="I8" s="23" t="s">
        <v>172</v>
      </c>
      <c r="J8" s="24" t="s">
        <v>190</v>
      </c>
      <c r="K8" s="24" t="s">
        <v>391</v>
      </c>
    </row>
    <row r="9" spans="1:11" ht="118.5" customHeight="1" x14ac:dyDescent="0.2">
      <c r="A9" s="13" t="s">
        <v>677</v>
      </c>
      <c r="B9" s="14" t="s">
        <v>723</v>
      </c>
      <c r="C9" s="8" t="s">
        <v>1034</v>
      </c>
      <c r="D9" s="12" t="s">
        <v>739</v>
      </c>
      <c r="E9" s="37">
        <v>0.25</v>
      </c>
      <c r="F9" s="37">
        <v>0</v>
      </c>
      <c r="G9" s="5">
        <v>0.25</v>
      </c>
      <c r="H9" s="66">
        <v>0</v>
      </c>
      <c r="I9" s="23" t="s">
        <v>172</v>
      </c>
      <c r="J9" s="24" t="s">
        <v>190</v>
      </c>
      <c r="K9" s="24" t="s">
        <v>391</v>
      </c>
    </row>
    <row r="10" spans="1:11" ht="79.8" x14ac:dyDescent="0.2">
      <c r="A10" s="13" t="s">
        <v>670</v>
      </c>
      <c r="B10" s="14" t="s">
        <v>715</v>
      </c>
      <c r="C10" s="8" t="s">
        <v>1034</v>
      </c>
      <c r="D10" s="12" t="s">
        <v>739</v>
      </c>
      <c r="E10" s="37">
        <v>0</v>
      </c>
      <c r="F10" s="37">
        <v>0</v>
      </c>
      <c r="G10" s="5">
        <v>0</v>
      </c>
      <c r="H10" s="66">
        <v>0</v>
      </c>
      <c r="I10" s="23" t="s">
        <v>172</v>
      </c>
      <c r="J10" s="24" t="s">
        <v>190</v>
      </c>
      <c r="K10" s="24" t="s">
        <v>391</v>
      </c>
    </row>
    <row r="11" spans="1:11" ht="91.2" x14ac:dyDescent="0.2">
      <c r="A11" s="13" t="s">
        <v>678</v>
      </c>
      <c r="B11" s="14" t="s">
        <v>716</v>
      </c>
      <c r="C11" s="8" t="s">
        <v>1034</v>
      </c>
      <c r="D11" s="12" t="s">
        <v>739</v>
      </c>
      <c r="E11" s="37">
        <v>0.12</v>
      </c>
      <c r="F11" s="37">
        <v>0</v>
      </c>
      <c r="G11" s="5">
        <v>0.12</v>
      </c>
      <c r="H11" s="66">
        <v>0</v>
      </c>
      <c r="I11" s="23" t="s">
        <v>172</v>
      </c>
      <c r="J11" s="24" t="s">
        <v>190</v>
      </c>
      <c r="K11" s="24" t="s">
        <v>391</v>
      </c>
    </row>
    <row r="12" spans="1:11" ht="91.2" x14ac:dyDescent="0.2">
      <c r="A12" s="13" t="s">
        <v>679</v>
      </c>
      <c r="B12" s="14" t="s">
        <v>724</v>
      </c>
      <c r="C12" s="8" t="s">
        <v>1034</v>
      </c>
      <c r="D12" s="12" t="s">
        <v>739</v>
      </c>
      <c r="E12" s="37">
        <v>0.16</v>
      </c>
      <c r="F12" s="37">
        <v>0</v>
      </c>
      <c r="G12" s="5">
        <v>0.16</v>
      </c>
      <c r="H12" s="66">
        <v>0</v>
      </c>
      <c r="I12" s="23" t="s">
        <v>172</v>
      </c>
      <c r="J12" s="24" t="s">
        <v>190</v>
      </c>
      <c r="K12" s="24" t="s">
        <v>391</v>
      </c>
    </row>
    <row r="13" spans="1:11" ht="91.2" x14ac:dyDescent="0.2">
      <c r="A13" s="13" t="s">
        <v>680</v>
      </c>
      <c r="B13" s="14" t="s">
        <v>725</v>
      </c>
      <c r="C13" s="8" t="s">
        <v>1034</v>
      </c>
      <c r="D13" s="12" t="s">
        <v>739</v>
      </c>
      <c r="E13" s="37">
        <v>0.12</v>
      </c>
      <c r="F13" s="37">
        <v>0</v>
      </c>
      <c r="G13" s="5">
        <v>0.12</v>
      </c>
      <c r="H13" s="66">
        <v>0</v>
      </c>
      <c r="I13" s="23" t="s">
        <v>172</v>
      </c>
      <c r="J13" s="24" t="s">
        <v>190</v>
      </c>
      <c r="K13" s="24" t="s">
        <v>391</v>
      </c>
    </row>
    <row r="14" spans="1:11" ht="91.2" x14ac:dyDescent="0.2">
      <c r="A14" s="13" t="s">
        <v>681</v>
      </c>
      <c r="B14" s="14" t="s">
        <v>726</v>
      </c>
      <c r="C14" s="8" t="s">
        <v>1034</v>
      </c>
      <c r="D14" s="12" t="s">
        <v>739</v>
      </c>
      <c r="E14" s="37">
        <v>0.13</v>
      </c>
      <c r="F14" s="37">
        <v>0</v>
      </c>
      <c r="G14" s="5">
        <v>0.13</v>
      </c>
      <c r="H14" s="66">
        <v>0</v>
      </c>
      <c r="I14" s="23" t="s">
        <v>172</v>
      </c>
      <c r="J14" s="24" t="s">
        <v>190</v>
      </c>
      <c r="K14" s="24" t="s">
        <v>391</v>
      </c>
    </row>
    <row r="15" spans="1:11" ht="57" x14ac:dyDescent="0.2">
      <c r="A15" s="13" t="s">
        <v>683</v>
      </c>
      <c r="B15" s="14" t="s">
        <v>729</v>
      </c>
      <c r="C15" s="8" t="s">
        <v>1</v>
      </c>
      <c r="D15" s="12" t="s">
        <v>740</v>
      </c>
      <c r="E15" s="37">
        <v>0</v>
      </c>
      <c r="F15" s="37"/>
      <c r="G15" s="5">
        <v>0</v>
      </c>
      <c r="H15" s="66">
        <v>0</v>
      </c>
      <c r="I15" s="23" t="s">
        <v>172</v>
      </c>
      <c r="J15" s="24" t="s">
        <v>190</v>
      </c>
      <c r="K15" s="24" t="s">
        <v>391</v>
      </c>
    </row>
    <row r="16" spans="1:11" ht="68.400000000000006" x14ac:dyDescent="0.2">
      <c r="A16" s="13" t="s">
        <v>684</v>
      </c>
      <c r="B16" s="14" t="s">
        <v>727</v>
      </c>
      <c r="C16" s="8" t="s">
        <v>1</v>
      </c>
      <c r="D16" s="12" t="s">
        <v>740</v>
      </c>
      <c r="E16" s="37">
        <v>32.69</v>
      </c>
      <c r="F16" s="37"/>
      <c r="G16" s="5">
        <v>32.69</v>
      </c>
      <c r="H16" s="66">
        <v>0</v>
      </c>
      <c r="I16" s="23" t="s">
        <v>172</v>
      </c>
      <c r="J16" s="24" t="s">
        <v>190</v>
      </c>
      <c r="K16" s="24" t="s">
        <v>391</v>
      </c>
    </row>
    <row r="17" spans="1:11" ht="68.400000000000006" x14ac:dyDescent="0.2">
      <c r="A17" s="13" t="s">
        <v>685</v>
      </c>
      <c r="B17" s="14" t="s">
        <v>728</v>
      </c>
      <c r="C17" s="8" t="s">
        <v>1</v>
      </c>
      <c r="D17" s="12" t="s">
        <v>740</v>
      </c>
      <c r="E17" s="37">
        <v>47.71</v>
      </c>
      <c r="F17" s="37"/>
      <c r="G17" s="5">
        <v>47.71</v>
      </c>
      <c r="H17" s="66">
        <v>0</v>
      </c>
      <c r="I17" s="23" t="s">
        <v>172</v>
      </c>
      <c r="J17" s="24" t="s">
        <v>190</v>
      </c>
      <c r="K17" s="24" t="s">
        <v>391</v>
      </c>
    </row>
    <row r="18" spans="1:11" ht="68.400000000000006" x14ac:dyDescent="0.2">
      <c r="A18" s="13" t="s">
        <v>686</v>
      </c>
      <c r="B18" s="14" t="s">
        <v>730</v>
      </c>
      <c r="C18" s="8" t="s">
        <v>1</v>
      </c>
      <c r="D18" s="12" t="s">
        <v>740</v>
      </c>
      <c r="E18" s="37">
        <v>28.77</v>
      </c>
      <c r="F18" s="37"/>
      <c r="G18" s="5">
        <v>28.77</v>
      </c>
      <c r="H18" s="66">
        <v>0</v>
      </c>
      <c r="I18" s="23" t="s">
        <v>172</v>
      </c>
      <c r="J18" s="24" t="s">
        <v>190</v>
      </c>
      <c r="K18" s="24" t="s">
        <v>391</v>
      </c>
    </row>
    <row r="19" spans="1:11" ht="68.400000000000006" x14ac:dyDescent="0.2">
      <c r="A19" s="13" t="s">
        <v>682</v>
      </c>
      <c r="B19" s="14" t="s">
        <v>731</v>
      </c>
      <c r="C19" s="8" t="s">
        <v>1</v>
      </c>
      <c r="D19" s="12" t="s">
        <v>740</v>
      </c>
      <c r="E19" s="37">
        <v>51.02</v>
      </c>
      <c r="F19" s="37"/>
      <c r="G19" s="5">
        <v>51.02</v>
      </c>
      <c r="H19" s="66">
        <v>0</v>
      </c>
      <c r="I19" s="23" t="s">
        <v>172</v>
      </c>
      <c r="J19" s="24" t="s">
        <v>190</v>
      </c>
      <c r="K19" s="24" t="s">
        <v>391</v>
      </c>
    </row>
    <row r="20" spans="1:11" ht="45.6" x14ac:dyDescent="0.2">
      <c r="A20" s="13" t="s">
        <v>687</v>
      </c>
      <c r="B20" s="14" t="s">
        <v>736</v>
      </c>
      <c r="C20" s="8" t="s">
        <v>1</v>
      </c>
      <c r="D20" s="12" t="s">
        <v>740</v>
      </c>
      <c r="E20" s="37">
        <v>55.94</v>
      </c>
      <c r="F20" s="37"/>
      <c r="G20" s="5">
        <v>55.94</v>
      </c>
      <c r="H20" s="66">
        <v>0</v>
      </c>
      <c r="I20" s="23" t="s">
        <v>172</v>
      </c>
      <c r="J20" s="24" t="s">
        <v>190</v>
      </c>
      <c r="K20" s="24" t="s">
        <v>391</v>
      </c>
    </row>
    <row r="21" spans="1:11" ht="57" x14ac:dyDescent="0.2">
      <c r="A21" s="13" t="s">
        <v>688</v>
      </c>
      <c r="B21" s="14" t="s">
        <v>737</v>
      </c>
      <c r="C21" s="8" t="s">
        <v>1</v>
      </c>
      <c r="D21" s="12" t="s">
        <v>740</v>
      </c>
      <c r="E21" s="37">
        <v>55.94</v>
      </c>
      <c r="F21" s="37"/>
      <c r="G21" s="5">
        <v>55.94</v>
      </c>
      <c r="H21" s="66">
        <v>0</v>
      </c>
      <c r="I21" s="23" t="s">
        <v>172</v>
      </c>
      <c r="J21" s="24" t="s">
        <v>190</v>
      </c>
      <c r="K21" s="24" t="s">
        <v>391</v>
      </c>
    </row>
    <row r="22" spans="1:11" ht="57" x14ac:dyDescent="0.2">
      <c r="A22" s="13" t="s">
        <v>689</v>
      </c>
      <c r="B22" s="14" t="s">
        <v>735</v>
      </c>
      <c r="C22" s="8" t="s">
        <v>1</v>
      </c>
      <c r="D22" s="12" t="s">
        <v>740</v>
      </c>
      <c r="E22" s="37">
        <v>51.83</v>
      </c>
      <c r="F22" s="37"/>
      <c r="G22" s="5">
        <v>51.83</v>
      </c>
      <c r="H22" s="66">
        <v>0</v>
      </c>
      <c r="I22" s="23" t="s">
        <v>172</v>
      </c>
      <c r="J22" s="24" t="s">
        <v>190</v>
      </c>
      <c r="K22" s="24" t="s">
        <v>391</v>
      </c>
    </row>
    <row r="23" spans="1:11" ht="45.6" x14ac:dyDescent="0.2">
      <c r="A23" s="13" t="s">
        <v>732</v>
      </c>
      <c r="B23" s="14" t="s">
        <v>738</v>
      </c>
      <c r="C23" s="8"/>
      <c r="D23" s="12" t="s">
        <v>741</v>
      </c>
      <c r="E23" s="37">
        <v>0</v>
      </c>
      <c r="F23" s="37">
        <v>0</v>
      </c>
      <c r="G23" s="5">
        <v>0</v>
      </c>
      <c r="H23" s="66">
        <v>0</v>
      </c>
      <c r="I23" s="23" t="s">
        <v>172</v>
      </c>
      <c r="J23" s="24" t="s">
        <v>190</v>
      </c>
      <c r="K23" s="24" t="s">
        <v>391</v>
      </c>
    </row>
    <row r="24" spans="1:11" ht="57" x14ac:dyDescent="0.2">
      <c r="A24" s="13" t="s">
        <v>733</v>
      </c>
      <c r="B24" s="14" t="s">
        <v>742</v>
      </c>
      <c r="C24" s="8" t="s">
        <v>932</v>
      </c>
      <c r="D24" s="12" t="s">
        <v>741</v>
      </c>
      <c r="E24" s="37">
        <v>195.91</v>
      </c>
      <c r="F24" s="37">
        <f>195.91/1.1</f>
        <v>178.1</v>
      </c>
      <c r="G24" s="5">
        <f>195.91/1.1</f>
        <v>178.1</v>
      </c>
      <c r="H24" s="66">
        <v>0</v>
      </c>
      <c r="I24" s="23" t="s">
        <v>172</v>
      </c>
      <c r="J24" s="24" t="s">
        <v>190</v>
      </c>
      <c r="K24" s="24" t="s">
        <v>391</v>
      </c>
    </row>
    <row r="25" spans="1:11" ht="57" x14ac:dyDescent="0.2">
      <c r="A25" s="13" t="s">
        <v>734</v>
      </c>
      <c r="B25" s="14" t="s">
        <v>743</v>
      </c>
      <c r="C25" s="8" t="s">
        <v>932</v>
      </c>
      <c r="D25" s="12" t="s">
        <v>741</v>
      </c>
      <c r="E25" s="37">
        <v>232.93</v>
      </c>
      <c r="F25" s="37">
        <f>E25/1.1</f>
        <v>211.75454545454545</v>
      </c>
      <c r="G25" s="5">
        <f>F25/1.1</f>
        <v>192.50413223140495</v>
      </c>
      <c r="H25" s="66">
        <v>0</v>
      </c>
      <c r="I25" s="23" t="s">
        <v>172</v>
      </c>
      <c r="J25" s="24" t="s">
        <v>190</v>
      </c>
      <c r="K25" s="24" t="s">
        <v>391</v>
      </c>
    </row>
    <row r="26" spans="1:11" x14ac:dyDescent="0.2">
      <c r="A26" s="13" t="s">
        <v>699</v>
      </c>
      <c r="B26" s="14" t="s">
        <v>690</v>
      </c>
      <c r="C26" s="8" t="s">
        <v>1</v>
      </c>
      <c r="D26" s="8" t="s">
        <v>668</v>
      </c>
      <c r="E26" s="37">
        <v>0</v>
      </c>
      <c r="F26" s="37"/>
      <c r="G26" s="5">
        <v>0</v>
      </c>
      <c r="H26" s="66">
        <v>0</v>
      </c>
      <c r="I26" s="23" t="s">
        <v>172</v>
      </c>
      <c r="J26" s="24" t="s">
        <v>190</v>
      </c>
      <c r="K26" s="24" t="s">
        <v>391</v>
      </c>
    </row>
    <row r="27" spans="1:11" ht="22.8" x14ac:dyDescent="0.2">
      <c r="A27" s="13" t="s">
        <v>700</v>
      </c>
      <c r="B27" s="14" t="s">
        <v>691</v>
      </c>
      <c r="C27" s="8" t="s">
        <v>1</v>
      </c>
      <c r="D27" s="8" t="s">
        <v>668</v>
      </c>
      <c r="E27" s="37">
        <v>2</v>
      </c>
      <c r="F27" s="37"/>
      <c r="G27" s="5">
        <v>2</v>
      </c>
      <c r="H27" s="66">
        <v>0</v>
      </c>
      <c r="I27" s="23" t="s">
        <v>172</v>
      </c>
      <c r="J27" s="24" t="s">
        <v>190</v>
      </c>
      <c r="K27" s="24" t="s">
        <v>391</v>
      </c>
    </row>
    <row r="28" spans="1:11" ht="22.8" x14ac:dyDescent="0.2">
      <c r="A28" s="13" t="s">
        <v>701</v>
      </c>
      <c r="B28" s="14" t="s">
        <v>692</v>
      </c>
      <c r="C28" s="8" t="s">
        <v>1</v>
      </c>
      <c r="D28" s="8" t="s">
        <v>668</v>
      </c>
      <c r="E28" s="37">
        <v>1.57</v>
      </c>
      <c r="F28" s="37"/>
      <c r="G28" s="5">
        <v>1.57</v>
      </c>
      <c r="H28" s="66">
        <v>0</v>
      </c>
      <c r="I28" s="23" t="s">
        <v>172</v>
      </c>
      <c r="J28" s="24" t="s">
        <v>190</v>
      </c>
      <c r="K28" s="24" t="s">
        <v>391</v>
      </c>
    </row>
    <row r="29" spans="1:11" ht="22.8" x14ac:dyDescent="0.2">
      <c r="A29" s="13" t="s">
        <v>702</v>
      </c>
      <c r="B29" s="14" t="s">
        <v>693</v>
      </c>
      <c r="C29" s="8" t="s">
        <v>1</v>
      </c>
      <c r="D29" s="8" t="s">
        <v>668</v>
      </c>
      <c r="E29" s="37">
        <v>1.63</v>
      </c>
      <c r="F29" s="37"/>
      <c r="G29" s="5">
        <v>1.63</v>
      </c>
      <c r="H29" s="66">
        <v>0</v>
      </c>
      <c r="I29" s="23" t="s">
        <v>172</v>
      </c>
      <c r="J29" s="24" t="s">
        <v>190</v>
      </c>
      <c r="K29" s="24" t="s">
        <v>391</v>
      </c>
    </row>
    <row r="30" spans="1:11" ht="22.8" x14ac:dyDescent="0.2">
      <c r="A30" s="13" t="s">
        <v>703</v>
      </c>
      <c r="B30" s="14" t="s">
        <v>694</v>
      </c>
      <c r="C30" s="8" t="s">
        <v>1</v>
      </c>
      <c r="D30" s="8" t="s">
        <v>668</v>
      </c>
      <c r="E30" s="37">
        <v>2.5499999999999998</v>
      </c>
      <c r="F30" s="37"/>
      <c r="G30" s="5">
        <v>2.5499999999999998</v>
      </c>
      <c r="H30" s="66">
        <v>0</v>
      </c>
      <c r="I30" s="23" t="s">
        <v>172</v>
      </c>
      <c r="J30" s="24" t="s">
        <v>190</v>
      </c>
      <c r="K30" s="24" t="s">
        <v>391</v>
      </c>
    </row>
    <row r="31" spans="1:11" ht="22.8" x14ac:dyDescent="0.2">
      <c r="A31" s="13" t="s">
        <v>704</v>
      </c>
      <c r="B31" s="14" t="s">
        <v>695</v>
      </c>
      <c r="C31" s="8" t="s">
        <v>1</v>
      </c>
      <c r="D31" s="8" t="s">
        <v>668</v>
      </c>
      <c r="E31" s="37">
        <v>5.8</v>
      </c>
      <c r="F31" s="37"/>
      <c r="G31" s="5">
        <v>5.8</v>
      </c>
      <c r="H31" s="66">
        <v>0</v>
      </c>
      <c r="I31" s="23" t="s">
        <v>172</v>
      </c>
      <c r="J31" s="24" t="s">
        <v>190</v>
      </c>
      <c r="K31" s="24" t="s">
        <v>391</v>
      </c>
    </row>
    <row r="32" spans="1:11" ht="22.8" x14ac:dyDescent="0.2">
      <c r="A32" s="13" t="s">
        <v>705</v>
      </c>
      <c r="B32" s="14" t="s">
        <v>696</v>
      </c>
      <c r="C32" s="8" t="s">
        <v>1</v>
      </c>
      <c r="D32" s="8" t="s">
        <v>668</v>
      </c>
      <c r="E32" s="37">
        <v>6.96</v>
      </c>
      <c r="F32" s="37"/>
      <c r="G32" s="5">
        <v>6.96</v>
      </c>
      <c r="H32" s="66">
        <v>0</v>
      </c>
      <c r="I32" s="23" t="s">
        <v>172</v>
      </c>
      <c r="J32" s="24" t="s">
        <v>190</v>
      </c>
      <c r="K32" s="24" t="s">
        <v>391</v>
      </c>
    </row>
    <row r="33" spans="1:11" ht="22.8" x14ac:dyDescent="0.2">
      <c r="A33" s="13" t="s">
        <v>706</v>
      </c>
      <c r="B33" s="14" t="s">
        <v>697</v>
      </c>
      <c r="C33" s="8" t="s">
        <v>1</v>
      </c>
      <c r="D33" s="8" t="s">
        <v>668</v>
      </c>
      <c r="E33" s="37">
        <v>8.66</v>
      </c>
      <c r="F33" s="37"/>
      <c r="G33" s="5">
        <v>8.66</v>
      </c>
      <c r="H33" s="66">
        <v>0</v>
      </c>
      <c r="I33" s="23" t="s">
        <v>172</v>
      </c>
      <c r="J33" s="24" t="s">
        <v>190</v>
      </c>
      <c r="K33" s="24" t="s">
        <v>391</v>
      </c>
    </row>
    <row r="34" spans="1:11" ht="22.8" x14ac:dyDescent="0.2">
      <c r="A34" s="13" t="s">
        <v>707</v>
      </c>
      <c r="B34" s="14" t="s">
        <v>698</v>
      </c>
      <c r="C34" s="8" t="s">
        <v>1</v>
      </c>
      <c r="D34" s="8" t="s">
        <v>668</v>
      </c>
      <c r="E34" s="37">
        <v>11.14</v>
      </c>
      <c r="F34" s="37"/>
      <c r="G34" s="5">
        <v>11.14</v>
      </c>
      <c r="H34" s="66">
        <v>0</v>
      </c>
      <c r="I34" s="23" t="s">
        <v>172</v>
      </c>
      <c r="J34" s="24" t="s">
        <v>190</v>
      </c>
      <c r="K34" s="24" t="s">
        <v>391</v>
      </c>
    </row>
    <row r="35" spans="1:11" x14ac:dyDescent="0.2">
      <c r="A35" s="13" t="s">
        <v>711</v>
      </c>
      <c r="B35" s="14" t="s">
        <v>708</v>
      </c>
      <c r="C35" s="8" t="s">
        <v>1</v>
      </c>
      <c r="D35" s="8" t="s">
        <v>668</v>
      </c>
      <c r="E35" s="37">
        <v>0</v>
      </c>
      <c r="F35" s="37"/>
      <c r="G35" s="5">
        <v>0</v>
      </c>
      <c r="H35" s="66">
        <v>0</v>
      </c>
      <c r="I35" s="23" t="s">
        <v>172</v>
      </c>
      <c r="J35" s="24" t="s">
        <v>190</v>
      </c>
      <c r="K35" s="24" t="s">
        <v>391</v>
      </c>
    </row>
    <row r="36" spans="1:11" ht="22.8" x14ac:dyDescent="0.2">
      <c r="A36" s="13" t="s">
        <v>712</v>
      </c>
      <c r="B36" s="14" t="s">
        <v>709</v>
      </c>
      <c r="C36" s="8" t="s">
        <v>1</v>
      </c>
      <c r="D36" s="8" t="s">
        <v>668</v>
      </c>
      <c r="E36" s="37">
        <v>1.54</v>
      </c>
      <c r="F36" s="37"/>
      <c r="G36" s="5">
        <v>1.54</v>
      </c>
      <c r="H36" s="66">
        <v>0</v>
      </c>
      <c r="I36" s="23" t="s">
        <v>172</v>
      </c>
      <c r="J36" s="24" t="s">
        <v>190</v>
      </c>
      <c r="K36" s="24" t="s">
        <v>391</v>
      </c>
    </row>
    <row r="37" spans="1:11" ht="22.8" x14ac:dyDescent="0.2">
      <c r="A37" s="13" t="s">
        <v>713</v>
      </c>
      <c r="B37" s="14" t="s">
        <v>710</v>
      </c>
      <c r="C37" s="8" t="s">
        <v>1</v>
      </c>
      <c r="D37" s="8" t="s">
        <v>668</v>
      </c>
      <c r="E37" s="37">
        <v>1.29</v>
      </c>
      <c r="F37" s="37"/>
      <c r="G37" s="5">
        <v>1.29</v>
      </c>
      <c r="H37" s="66">
        <v>0</v>
      </c>
      <c r="I37" s="23" t="s">
        <v>172</v>
      </c>
      <c r="J37" s="24" t="s">
        <v>190</v>
      </c>
      <c r="K37" s="24" t="s">
        <v>391</v>
      </c>
    </row>
    <row r="38" spans="1:11" ht="45.6" x14ac:dyDescent="0.2">
      <c r="A38" s="13" t="s">
        <v>747</v>
      </c>
      <c r="B38" s="14" t="s">
        <v>561</v>
      </c>
      <c r="C38" s="8"/>
      <c r="D38" s="8" t="s">
        <v>174</v>
      </c>
      <c r="E38" s="37">
        <v>0</v>
      </c>
      <c r="F38" s="37">
        <f>E38/1.1</f>
        <v>0</v>
      </c>
      <c r="G38" s="5">
        <v>0</v>
      </c>
      <c r="H38" s="66">
        <v>0</v>
      </c>
      <c r="I38" s="23" t="s">
        <v>172</v>
      </c>
      <c r="J38" s="24" t="s">
        <v>190</v>
      </c>
      <c r="K38" s="24" t="s">
        <v>391</v>
      </c>
    </row>
    <row r="39" spans="1:11" ht="45.6" x14ac:dyDescent="0.2">
      <c r="A39" s="13" t="s">
        <v>748</v>
      </c>
      <c r="B39" s="14" t="s">
        <v>562</v>
      </c>
      <c r="C39" s="8" t="s">
        <v>1</v>
      </c>
      <c r="D39" s="8" t="s">
        <v>174</v>
      </c>
      <c r="E39" s="37">
        <v>25.28</v>
      </c>
      <c r="F39" s="37">
        <f t="shared" ref="F39:F40" si="0">E39/1.1</f>
        <v>22.981818181818181</v>
      </c>
      <c r="G39" s="5">
        <v>22.98</v>
      </c>
      <c r="H39" s="66">
        <v>0</v>
      </c>
      <c r="I39" s="23" t="s">
        <v>172</v>
      </c>
      <c r="J39" s="24" t="s">
        <v>190</v>
      </c>
      <c r="K39" s="24" t="s">
        <v>391</v>
      </c>
    </row>
    <row r="40" spans="1:11" ht="45.6" x14ac:dyDescent="0.2">
      <c r="A40" s="13" t="s">
        <v>749</v>
      </c>
      <c r="B40" s="14" t="s">
        <v>563</v>
      </c>
      <c r="C40" s="8" t="s">
        <v>1</v>
      </c>
      <c r="D40" s="8" t="s">
        <v>174</v>
      </c>
      <c r="E40" s="37">
        <v>13.1</v>
      </c>
      <c r="F40" s="37">
        <f t="shared" si="0"/>
        <v>11.909090909090908</v>
      </c>
      <c r="G40" s="5">
        <v>11.91</v>
      </c>
      <c r="H40" s="66">
        <v>0</v>
      </c>
      <c r="I40" s="23" t="s">
        <v>172</v>
      </c>
      <c r="J40" s="24" t="s">
        <v>190</v>
      </c>
      <c r="K40" s="24" t="s">
        <v>391</v>
      </c>
    </row>
    <row r="41" spans="1:11" ht="22.8" x14ac:dyDescent="0.2">
      <c r="A41" s="25" t="s">
        <v>750</v>
      </c>
      <c r="B41" s="15" t="s">
        <v>746</v>
      </c>
      <c r="C41" s="9" t="s">
        <v>932</v>
      </c>
      <c r="D41" s="9" t="s">
        <v>174</v>
      </c>
      <c r="E41" s="45">
        <v>6.18</v>
      </c>
      <c r="F41" s="45">
        <f>E41/1.1</f>
        <v>5.6181818181818173</v>
      </c>
      <c r="G41" s="6">
        <v>5.62</v>
      </c>
      <c r="H41" s="67">
        <v>0</v>
      </c>
      <c r="I41" s="26" t="s">
        <v>172</v>
      </c>
      <c r="J41" s="27" t="s">
        <v>190</v>
      </c>
      <c r="K41" s="27" t="s">
        <v>391</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2"/>
  <sheetViews>
    <sheetView tabSelected="1" topLeftCell="G1" zoomScaleNormal="100" workbookViewId="0">
      <selection activeCell="K2" sqref="K2"/>
    </sheetView>
  </sheetViews>
  <sheetFormatPr defaultColWidth="9.109375" defaultRowHeight="11.4" x14ac:dyDescent="0.2"/>
  <cols>
    <col min="1" max="1" width="15.6640625" style="28" customWidth="1"/>
    <col min="2" max="2" width="100.6640625" style="29" customWidth="1"/>
    <col min="3" max="4" width="10.6640625" style="10" customWidth="1"/>
    <col min="5" max="6" width="21.6640625" style="39" customWidth="1"/>
    <col min="7" max="7" width="10.6640625" style="7"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1027</v>
      </c>
      <c r="F1" s="52" t="s">
        <v>654</v>
      </c>
      <c r="G1" s="2" t="s">
        <v>16</v>
      </c>
      <c r="H1" s="16" t="s">
        <v>17</v>
      </c>
      <c r="I1" s="16" t="s">
        <v>18</v>
      </c>
      <c r="J1" s="16" t="s">
        <v>19</v>
      </c>
    </row>
    <row r="2" spans="1:10" ht="22.8" x14ac:dyDescent="0.2">
      <c r="A2" s="47" t="s">
        <v>1026</v>
      </c>
      <c r="B2" s="48" t="s">
        <v>1025</v>
      </c>
      <c r="C2" s="49" t="s">
        <v>163</v>
      </c>
      <c r="D2" s="49" t="s">
        <v>1028</v>
      </c>
      <c r="E2" s="50">
        <v>30.79</v>
      </c>
      <c r="F2" s="50">
        <v>30.79</v>
      </c>
      <c r="G2" s="58">
        <v>0</v>
      </c>
      <c r="H2" s="64" t="s">
        <v>172</v>
      </c>
      <c r="I2" s="51" t="s">
        <v>190</v>
      </c>
      <c r="J2" s="51" t="s">
        <v>1024</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
  <sheetViews>
    <sheetView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657</v>
      </c>
      <c r="F1" s="52" t="s">
        <v>654</v>
      </c>
      <c r="G1" s="2" t="s">
        <v>16</v>
      </c>
      <c r="H1" s="16" t="s">
        <v>17</v>
      </c>
      <c r="I1" s="16" t="s">
        <v>18</v>
      </c>
      <c r="J1" s="16" t="s">
        <v>19</v>
      </c>
    </row>
    <row r="2" spans="1:10" ht="45.6" x14ac:dyDescent="0.2">
      <c r="A2" s="13" t="s">
        <v>985</v>
      </c>
      <c r="B2" s="14" t="s">
        <v>20</v>
      </c>
      <c r="C2" s="8" t="s">
        <v>932</v>
      </c>
      <c r="D2" s="8" t="s">
        <v>655</v>
      </c>
      <c r="E2" s="37">
        <v>16</v>
      </c>
      <c r="F2" s="37">
        <v>16</v>
      </c>
      <c r="G2" s="5">
        <v>0</v>
      </c>
      <c r="H2" s="21" t="s">
        <v>172</v>
      </c>
      <c r="I2" s="22" t="s">
        <v>190</v>
      </c>
      <c r="J2" s="22" t="s">
        <v>192</v>
      </c>
    </row>
    <row r="3" spans="1:10" ht="45.6" x14ac:dyDescent="0.2">
      <c r="A3" s="13" t="s">
        <v>986</v>
      </c>
      <c r="B3" s="14" t="s">
        <v>21</v>
      </c>
      <c r="C3" s="8" t="s">
        <v>932</v>
      </c>
      <c r="D3" s="8" t="s">
        <v>655</v>
      </c>
      <c r="E3" s="37">
        <v>10.1</v>
      </c>
      <c r="F3" s="37">
        <v>10.1</v>
      </c>
      <c r="G3" s="5">
        <v>0</v>
      </c>
      <c r="H3" s="23" t="s">
        <v>172</v>
      </c>
      <c r="I3" s="24" t="s">
        <v>190</v>
      </c>
      <c r="J3" s="24" t="s">
        <v>192</v>
      </c>
    </row>
    <row r="4" spans="1:10" ht="45.6" x14ac:dyDescent="0.2">
      <c r="A4" s="25" t="s">
        <v>987</v>
      </c>
      <c r="B4" s="15" t="s">
        <v>22</v>
      </c>
      <c r="C4" s="9" t="s">
        <v>932</v>
      </c>
      <c r="D4" s="9" t="s">
        <v>655</v>
      </c>
      <c r="E4" s="45">
        <v>8.5</v>
      </c>
      <c r="F4" s="45">
        <v>8.5</v>
      </c>
      <c r="G4" s="6">
        <v>0</v>
      </c>
      <c r="H4" s="26" t="s">
        <v>172</v>
      </c>
      <c r="I4" s="27" t="s">
        <v>190</v>
      </c>
      <c r="J4" s="27" t="s">
        <v>192</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657</v>
      </c>
      <c r="F1" s="52" t="s">
        <v>654</v>
      </c>
      <c r="G1" s="2" t="s">
        <v>16</v>
      </c>
      <c r="H1" s="16" t="s">
        <v>17</v>
      </c>
      <c r="I1" s="16" t="s">
        <v>18</v>
      </c>
      <c r="J1" s="16" t="s">
        <v>19</v>
      </c>
    </row>
    <row r="2" spans="1:10" ht="102.6" x14ac:dyDescent="0.2">
      <c r="A2" s="13" t="s">
        <v>193</v>
      </c>
      <c r="B2" s="14" t="s">
        <v>23</v>
      </c>
      <c r="C2" s="8" t="s">
        <v>24</v>
      </c>
      <c r="D2" s="8" t="s">
        <v>655</v>
      </c>
      <c r="E2" s="37">
        <v>258</v>
      </c>
      <c r="F2" s="37">
        <v>258</v>
      </c>
      <c r="G2" s="5">
        <v>0</v>
      </c>
      <c r="H2" s="21" t="s">
        <v>172</v>
      </c>
      <c r="I2" s="22" t="s">
        <v>190</v>
      </c>
      <c r="J2" s="22" t="s">
        <v>285</v>
      </c>
    </row>
    <row r="3" spans="1:10" ht="102.6" x14ac:dyDescent="0.2">
      <c r="A3" s="13" t="s">
        <v>194</v>
      </c>
      <c r="B3" s="14" t="s">
        <v>25</v>
      </c>
      <c r="C3" s="8" t="s">
        <v>26</v>
      </c>
      <c r="D3" s="8" t="s">
        <v>655</v>
      </c>
      <c r="E3" s="37">
        <v>346</v>
      </c>
      <c r="F3" s="37">
        <v>346</v>
      </c>
      <c r="G3" s="5">
        <v>0</v>
      </c>
      <c r="H3" s="23" t="s">
        <v>172</v>
      </c>
      <c r="I3" s="24" t="s">
        <v>190</v>
      </c>
      <c r="J3" s="24" t="s">
        <v>285</v>
      </c>
    </row>
    <row r="4" spans="1:10" ht="102.6" x14ac:dyDescent="0.2">
      <c r="A4" s="13" t="s">
        <v>195</v>
      </c>
      <c r="B4" s="14" t="s">
        <v>27</v>
      </c>
      <c r="C4" s="8" t="s">
        <v>26</v>
      </c>
      <c r="D4" s="8" t="s">
        <v>655</v>
      </c>
      <c r="E4" s="37">
        <v>117.3</v>
      </c>
      <c r="F4" s="37">
        <v>117.3</v>
      </c>
      <c r="G4" s="5">
        <v>0</v>
      </c>
      <c r="H4" s="23" t="s">
        <v>172</v>
      </c>
      <c r="I4" s="24" t="s">
        <v>190</v>
      </c>
      <c r="J4" s="24" t="s">
        <v>285</v>
      </c>
    </row>
    <row r="5" spans="1:10" ht="114" x14ac:dyDescent="0.2">
      <c r="A5" s="13" t="s">
        <v>196</v>
      </c>
      <c r="B5" s="14" t="s">
        <v>28</v>
      </c>
      <c r="C5" s="8" t="s">
        <v>1</v>
      </c>
      <c r="D5" s="8" t="s">
        <v>655</v>
      </c>
      <c r="E5" s="37">
        <v>38.1</v>
      </c>
      <c r="F5" s="37">
        <v>38.1</v>
      </c>
      <c r="G5" s="5">
        <v>0</v>
      </c>
      <c r="H5" s="23" t="s">
        <v>172</v>
      </c>
      <c r="I5" s="24" t="s">
        <v>190</v>
      </c>
      <c r="J5" s="24" t="s">
        <v>285</v>
      </c>
    </row>
    <row r="6" spans="1:10" ht="102.6" x14ac:dyDescent="0.2">
      <c r="A6" s="13" t="s">
        <v>197</v>
      </c>
      <c r="B6" s="14" t="s">
        <v>29</v>
      </c>
      <c r="C6" s="8" t="s">
        <v>24</v>
      </c>
      <c r="D6" s="8" t="s">
        <v>655</v>
      </c>
      <c r="E6" s="37">
        <v>355</v>
      </c>
      <c r="F6" s="37">
        <v>355</v>
      </c>
      <c r="G6" s="5">
        <v>0</v>
      </c>
      <c r="H6" s="23" t="s">
        <v>172</v>
      </c>
      <c r="I6" s="24" t="s">
        <v>190</v>
      </c>
      <c r="J6" s="24" t="s">
        <v>285</v>
      </c>
    </row>
    <row r="7" spans="1:10" ht="102.6" x14ac:dyDescent="0.2">
      <c r="A7" s="13" t="s">
        <v>198</v>
      </c>
      <c r="B7" s="14" t="s">
        <v>30</v>
      </c>
      <c r="C7" s="8" t="s">
        <v>26</v>
      </c>
      <c r="D7" s="8" t="s">
        <v>655</v>
      </c>
      <c r="E7" s="37">
        <v>533.5</v>
      </c>
      <c r="F7" s="37">
        <v>533.5</v>
      </c>
      <c r="G7" s="5">
        <v>0</v>
      </c>
      <c r="H7" s="23" t="s">
        <v>172</v>
      </c>
      <c r="I7" s="24" t="s">
        <v>190</v>
      </c>
      <c r="J7" s="24" t="s">
        <v>285</v>
      </c>
    </row>
    <row r="8" spans="1:10" ht="102.6" x14ac:dyDescent="0.2">
      <c r="A8" s="13" t="s">
        <v>199</v>
      </c>
      <c r="B8" s="14" t="s">
        <v>31</v>
      </c>
      <c r="C8" s="8" t="s">
        <v>26</v>
      </c>
      <c r="D8" s="8" t="s">
        <v>655</v>
      </c>
      <c r="E8" s="37">
        <v>238</v>
      </c>
      <c r="F8" s="37">
        <v>238</v>
      </c>
      <c r="G8" s="5">
        <v>0</v>
      </c>
      <c r="H8" s="23" t="s">
        <v>172</v>
      </c>
      <c r="I8" s="24" t="s">
        <v>190</v>
      </c>
      <c r="J8" s="24" t="s">
        <v>285</v>
      </c>
    </row>
    <row r="9" spans="1:10" ht="114" x14ac:dyDescent="0.2">
      <c r="A9" s="13" t="s">
        <v>200</v>
      </c>
      <c r="B9" s="14" t="s">
        <v>32</v>
      </c>
      <c r="C9" s="8" t="s">
        <v>1</v>
      </c>
      <c r="D9" s="8" t="s">
        <v>655</v>
      </c>
      <c r="E9" s="37">
        <v>76.2</v>
      </c>
      <c r="F9" s="37">
        <v>76.2</v>
      </c>
      <c r="G9" s="5">
        <v>0</v>
      </c>
      <c r="H9" s="23" t="s">
        <v>172</v>
      </c>
      <c r="I9" s="24" t="s">
        <v>190</v>
      </c>
      <c r="J9" s="24" t="s">
        <v>285</v>
      </c>
    </row>
    <row r="10" spans="1:10" ht="102.6" x14ac:dyDescent="0.2">
      <c r="A10" s="13" t="s">
        <v>201</v>
      </c>
      <c r="B10" s="14" t="s">
        <v>33</v>
      </c>
      <c r="C10" s="8" t="s">
        <v>24</v>
      </c>
      <c r="D10" s="8" t="s">
        <v>655</v>
      </c>
      <c r="E10" s="37">
        <v>473.5</v>
      </c>
      <c r="F10" s="37">
        <v>473.5</v>
      </c>
      <c r="G10" s="5">
        <v>0</v>
      </c>
      <c r="H10" s="23" t="s">
        <v>172</v>
      </c>
      <c r="I10" s="24" t="s">
        <v>190</v>
      </c>
      <c r="J10" s="24" t="s">
        <v>285</v>
      </c>
    </row>
    <row r="11" spans="1:10" ht="102.6" x14ac:dyDescent="0.2">
      <c r="A11" s="13" t="s">
        <v>202</v>
      </c>
      <c r="B11" s="14" t="s">
        <v>34</v>
      </c>
      <c r="C11" s="8" t="s">
        <v>26</v>
      </c>
      <c r="D11" s="8" t="s">
        <v>655</v>
      </c>
      <c r="E11" s="37">
        <v>751.5</v>
      </c>
      <c r="F11" s="37">
        <v>751.5</v>
      </c>
      <c r="G11" s="5">
        <v>0</v>
      </c>
      <c r="H11" s="23" t="s">
        <v>172</v>
      </c>
      <c r="I11" s="24" t="s">
        <v>190</v>
      </c>
      <c r="J11" s="24" t="s">
        <v>285</v>
      </c>
    </row>
    <row r="12" spans="1:10" ht="102.6" x14ac:dyDescent="0.2">
      <c r="A12" s="13" t="s">
        <v>203</v>
      </c>
      <c r="B12" s="14" t="s">
        <v>35</v>
      </c>
      <c r="C12" s="8" t="s">
        <v>26</v>
      </c>
      <c r="D12" s="8" t="s">
        <v>655</v>
      </c>
      <c r="E12" s="37">
        <v>370.5</v>
      </c>
      <c r="F12" s="37">
        <v>370.5</v>
      </c>
      <c r="G12" s="5">
        <v>0</v>
      </c>
      <c r="H12" s="23" t="s">
        <v>172</v>
      </c>
      <c r="I12" s="24" t="s">
        <v>190</v>
      </c>
      <c r="J12" s="24" t="s">
        <v>285</v>
      </c>
    </row>
    <row r="13" spans="1:10" ht="114" x14ac:dyDescent="0.2">
      <c r="A13" s="25" t="s">
        <v>204</v>
      </c>
      <c r="B13" s="15" t="s">
        <v>36</v>
      </c>
      <c r="C13" s="9" t="s">
        <v>1</v>
      </c>
      <c r="D13" s="9" t="s">
        <v>655</v>
      </c>
      <c r="E13" s="45">
        <v>114.5</v>
      </c>
      <c r="F13" s="45">
        <v>114.5</v>
      </c>
      <c r="G13" s="6">
        <v>0</v>
      </c>
      <c r="H13" s="26" t="s">
        <v>172</v>
      </c>
      <c r="I13" s="27" t="s">
        <v>190</v>
      </c>
      <c r="J13" s="27" t="s">
        <v>285</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0"/>
  <sheetViews>
    <sheetView topLeftCell="A46"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808</v>
      </c>
      <c r="F1" s="52" t="s">
        <v>654</v>
      </c>
      <c r="G1" s="2" t="s">
        <v>16</v>
      </c>
      <c r="H1" s="16" t="s">
        <v>17</v>
      </c>
      <c r="I1" s="16" t="s">
        <v>18</v>
      </c>
      <c r="J1" s="16" t="s">
        <v>19</v>
      </c>
    </row>
    <row r="2" spans="1:10" ht="34.200000000000003" x14ac:dyDescent="0.2">
      <c r="A2" s="17" t="s">
        <v>205</v>
      </c>
      <c r="B2" s="18" t="s">
        <v>37</v>
      </c>
      <c r="C2" s="19" t="s">
        <v>2</v>
      </c>
      <c r="D2" s="19" t="s">
        <v>655</v>
      </c>
      <c r="E2" s="36">
        <v>17.399999999999999</v>
      </c>
      <c r="F2" s="36">
        <v>17.399999999999999</v>
      </c>
      <c r="G2" s="4">
        <v>0</v>
      </c>
      <c r="H2" s="21" t="s">
        <v>172</v>
      </c>
      <c r="I2" s="22" t="s">
        <v>190</v>
      </c>
      <c r="J2" s="22" t="s">
        <v>286</v>
      </c>
    </row>
    <row r="3" spans="1:10" ht="34.200000000000003" x14ac:dyDescent="0.2">
      <c r="A3" s="13" t="s">
        <v>206</v>
      </c>
      <c r="B3" s="14" t="s">
        <v>38</v>
      </c>
      <c r="C3" s="8" t="s">
        <v>2</v>
      </c>
      <c r="D3" s="8" t="s">
        <v>655</v>
      </c>
      <c r="E3" s="37">
        <v>0.98</v>
      </c>
      <c r="F3" s="37">
        <v>0.98</v>
      </c>
      <c r="G3" s="5">
        <v>0</v>
      </c>
      <c r="H3" s="23" t="s">
        <v>172</v>
      </c>
      <c r="I3" s="24" t="s">
        <v>190</v>
      </c>
      <c r="J3" s="24" t="s">
        <v>286</v>
      </c>
    </row>
    <row r="4" spans="1:10" ht="22.8" x14ac:dyDescent="0.2">
      <c r="A4" s="13" t="s">
        <v>207</v>
      </c>
      <c r="B4" s="14" t="s">
        <v>781</v>
      </c>
      <c r="C4" s="8" t="s">
        <v>2</v>
      </c>
      <c r="D4" s="8" t="s">
        <v>655</v>
      </c>
      <c r="E4" s="37">
        <v>26.1</v>
      </c>
      <c r="F4" s="37">
        <v>26.1</v>
      </c>
      <c r="G4" s="5">
        <v>0</v>
      </c>
      <c r="H4" s="23" t="s">
        <v>172</v>
      </c>
      <c r="I4" s="24" t="s">
        <v>190</v>
      </c>
      <c r="J4" s="24" t="s">
        <v>286</v>
      </c>
    </row>
    <row r="5" spans="1:10" ht="34.200000000000003" x14ac:dyDescent="0.2">
      <c r="A5" s="13" t="s">
        <v>208</v>
      </c>
      <c r="B5" s="14" t="s">
        <v>782</v>
      </c>
      <c r="C5" s="8" t="s">
        <v>2</v>
      </c>
      <c r="D5" s="8" t="s">
        <v>655</v>
      </c>
      <c r="E5" s="37">
        <v>1.5</v>
      </c>
      <c r="F5" s="37">
        <v>1.5</v>
      </c>
      <c r="G5" s="5">
        <v>0</v>
      </c>
      <c r="H5" s="23" t="s">
        <v>172</v>
      </c>
      <c r="I5" s="24" t="s">
        <v>190</v>
      </c>
      <c r="J5" s="24" t="s">
        <v>286</v>
      </c>
    </row>
    <row r="6" spans="1:10" ht="79.8" x14ac:dyDescent="0.2">
      <c r="A6" s="13" t="s">
        <v>209</v>
      </c>
      <c r="B6" s="14" t="s">
        <v>783</v>
      </c>
      <c r="C6" s="8" t="s">
        <v>2</v>
      </c>
      <c r="D6" s="8" t="s">
        <v>655</v>
      </c>
      <c r="E6" s="37">
        <v>6.75</v>
      </c>
      <c r="F6" s="37">
        <v>6.75</v>
      </c>
      <c r="G6" s="5">
        <v>0</v>
      </c>
      <c r="H6" s="23" t="s">
        <v>172</v>
      </c>
      <c r="I6" s="24" t="s">
        <v>190</v>
      </c>
      <c r="J6" s="24" t="s">
        <v>286</v>
      </c>
    </row>
    <row r="7" spans="1:10" ht="79.8" x14ac:dyDescent="0.2">
      <c r="A7" s="13" t="s">
        <v>210</v>
      </c>
      <c r="B7" s="14" t="s">
        <v>784</v>
      </c>
      <c r="C7" s="8" t="s">
        <v>2</v>
      </c>
      <c r="D7" s="8" t="s">
        <v>655</v>
      </c>
      <c r="E7" s="37">
        <v>3</v>
      </c>
      <c r="F7" s="37">
        <v>3</v>
      </c>
      <c r="G7" s="5">
        <v>0</v>
      </c>
      <c r="H7" s="23" t="s">
        <v>172</v>
      </c>
      <c r="I7" s="24" t="s">
        <v>190</v>
      </c>
      <c r="J7" s="24" t="s">
        <v>286</v>
      </c>
    </row>
    <row r="8" spans="1:10" ht="91.2" x14ac:dyDescent="0.2">
      <c r="A8" s="13" t="s">
        <v>211</v>
      </c>
      <c r="B8" s="14" t="s">
        <v>785</v>
      </c>
      <c r="C8" s="8" t="s">
        <v>2</v>
      </c>
      <c r="D8" s="8" t="s">
        <v>655</v>
      </c>
      <c r="E8" s="37">
        <v>1.1499999999999999</v>
      </c>
      <c r="F8" s="37">
        <v>1.1499999999999999</v>
      </c>
      <c r="G8" s="5">
        <v>0</v>
      </c>
      <c r="H8" s="23" t="s">
        <v>172</v>
      </c>
      <c r="I8" s="24" t="s">
        <v>190</v>
      </c>
      <c r="J8" s="24" t="s">
        <v>286</v>
      </c>
    </row>
    <row r="9" spans="1:10" ht="114" x14ac:dyDescent="0.2">
      <c r="A9" s="13" t="s">
        <v>796</v>
      </c>
      <c r="B9" s="14" t="s">
        <v>786</v>
      </c>
      <c r="C9" s="8" t="s">
        <v>2</v>
      </c>
      <c r="D9" s="12" t="s">
        <v>664</v>
      </c>
      <c r="E9" s="37">
        <v>14.6</v>
      </c>
      <c r="F9" s="37">
        <v>14.6</v>
      </c>
      <c r="G9" s="5">
        <v>17.260000000000002</v>
      </c>
      <c r="H9" s="23" t="s">
        <v>172</v>
      </c>
      <c r="I9" s="24" t="s">
        <v>190</v>
      </c>
      <c r="J9" s="24" t="s">
        <v>286</v>
      </c>
    </row>
    <row r="10" spans="1:10" ht="114" x14ac:dyDescent="0.2">
      <c r="A10" s="13" t="s">
        <v>797</v>
      </c>
      <c r="B10" s="14" t="s">
        <v>787</v>
      </c>
      <c r="C10" s="8" t="s">
        <v>2</v>
      </c>
      <c r="D10" s="12" t="s">
        <v>664</v>
      </c>
      <c r="E10" s="37">
        <v>4.5</v>
      </c>
      <c r="F10" s="37">
        <v>4.5</v>
      </c>
      <c r="G10" s="5">
        <v>18.888999999999999</v>
      </c>
      <c r="H10" s="23" t="s">
        <v>172</v>
      </c>
      <c r="I10" s="24" t="s">
        <v>190</v>
      </c>
      <c r="J10" s="24" t="s">
        <v>286</v>
      </c>
    </row>
    <row r="11" spans="1:10" ht="125.4" x14ac:dyDescent="0.2">
      <c r="A11" s="13" t="s">
        <v>798</v>
      </c>
      <c r="B11" s="14" t="s">
        <v>788</v>
      </c>
      <c r="C11" s="8" t="s">
        <v>2</v>
      </c>
      <c r="D11" s="12" t="s">
        <v>664</v>
      </c>
      <c r="E11" s="37">
        <v>22.7</v>
      </c>
      <c r="F11" s="37">
        <v>22.7</v>
      </c>
      <c r="G11" s="5">
        <v>11.101000000000001</v>
      </c>
      <c r="H11" s="23" t="s">
        <v>172</v>
      </c>
      <c r="I11" s="24" t="s">
        <v>190</v>
      </c>
      <c r="J11" s="24" t="s">
        <v>286</v>
      </c>
    </row>
    <row r="12" spans="1:10" ht="125.4" x14ac:dyDescent="0.2">
      <c r="A12" s="13" t="s">
        <v>799</v>
      </c>
      <c r="B12" s="14" t="s">
        <v>789</v>
      </c>
      <c r="C12" s="8" t="s">
        <v>2</v>
      </c>
      <c r="D12" s="12" t="s">
        <v>664</v>
      </c>
      <c r="E12" s="37">
        <v>8.1999999999999993</v>
      </c>
      <c r="F12" s="37">
        <v>8.1999999999999993</v>
      </c>
      <c r="G12" s="5">
        <v>10.366</v>
      </c>
      <c r="H12" s="23" t="s">
        <v>172</v>
      </c>
      <c r="I12" s="24" t="s">
        <v>190</v>
      </c>
      <c r="J12" s="24" t="s">
        <v>286</v>
      </c>
    </row>
    <row r="13" spans="1:10" ht="102.6" x14ac:dyDescent="0.2">
      <c r="A13" s="13" t="s">
        <v>800</v>
      </c>
      <c r="B13" s="14" t="s">
        <v>790</v>
      </c>
      <c r="C13" s="8" t="s">
        <v>2</v>
      </c>
      <c r="D13" s="12" t="s">
        <v>664</v>
      </c>
      <c r="E13" s="37">
        <v>23.1</v>
      </c>
      <c r="F13" s="37">
        <v>23.1</v>
      </c>
      <c r="G13" s="5">
        <v>10.909000000000001</v>
      </c>
      <c r="H13" s="23" t="s">
        <v>172</v>
      </c>
      <c r="I13" s="24" t="s">
        <v>190</v>
      </c>
      <c r="J13" s="24" t="s">
        <v>286</v>
      </c>
    </row>
    <row r="14" spans="1:10" ht="102.6" x14ac:dyDescent="0.2">
      <c r="A14" s="13" t="s">
        <v>801</v>
      </c>
      <c r="B14" s="14" t="s">
        <v>791</v>
      </c>
      <c r="C14" s="8" t="s">
        <v>2</v>
      </c>
      <c r="D14" s="12" t="s">
        <v>664</v>
      </c>
      <c r="E14" s="37">
        <v>8.3000000000000007</v>
      </c>
      <c r="F14" s="37">
        <v>8.3000000000000007</v>
      </c>
      <c r="G14" s="5">
        <v>10.241</v>
      </c>
      <c r="H14" s="23" t="s">
        <v>172</v>
      </c>
      <c r="I14" s="24" t="s">
        <v>190</v>
      </c>
      <c r="J14" s="24" t="s">
        <v>286</v>
      </c>
    </row>
    <row r="15" spans="1:10" ht="159.6" x14ac:dyDescent="0.2">
      <c r="A15" s="13" t="s">
        <v>802</v>
      </c>
      <c r="B15" s="14" t="s">
        <v>792</v>
      </c>
      <c r="C15" s="8" t="s">
        <v>1</v>
      </c>
      <c r="D15" s="12" t="s">
        <v>664</v>
      </c>
      <c r="E15" s="37">
        <v>23.2</v>
      </c>
      <c r="F15" s="37">
        <v>23.2</v>
      </c>
      <c r="G15" s="5">
        <v>23.533999999999999</v>
      </c>
      <c r="H15" s="23" t="s">
        <v>172</v>
      </c>
      <c r="I15" s="24" t="s">
        <v>190</v>
      </c>
      <c r="J15" s="24" t="s">
        <v>286</v>
      </c>
    </row>
    <row r="16" spans="1:10" ht="182.4" x14ac:dyDescent="0.2">
      <c r="A16" s="13" t="s">
        <v>803</v>
      </c>
      <c r="B16" s="14" t="s">
        <v>793</v>
      </c>
      <c r="C16" s="8" t="s">
        <v>1</v>
      </c>
      <c r="D16" s="12" t="s">
        <v>664</v>
      </c>
      <c r="E16" s="37">
        <v>54.6</v>
      </c>
      <c r="F16" s="37">
        <v>54.6</v>
      </c>
      <c r="G16" s="5">
        <v>18.315000000000001</v>
      </c>
      <c r="H16" s="23" t="s">
        <v>172</v>
      </c>
      <c r="I16" s="24" t="s">
        <v>190</v>
      </c>
      <c r="J16" s="24" t="s">
        <v>286</v>
      </c>
    </row>
    <row r="17" spans="1:10" ht="182.4" x14ac:dyDescent="0.2">
      <c r="A17" s="13" t="s">
        <v>804</v>
      </c>
      <c r="B17" s="14" t="s">
        <v>794</v>
      </c>
      <c r="C17" s="8" t="s">
        <v>1</v>
      </c>
      <c r="D17" s="12" t="s">
        <v>664</v>
      </c>
      <c r="E17" s="37">
        <v>36.700000000000003</v>
      </c>
      <c r="F17" s="37">
        <v>36.700000000000003</v>
      </c>
      <c r="G17" s="5">
        <v>16.349</v>
      </c>
      <c r="H17" s="23" t="s">
        <v>172</v>
      </c>
      <c r="I17" s="24" t="s">
        <v>190</v>
      </c>
      <c r="J17" s="24" t="s">
        <v>286</v>
      </c>
    </row>
    <row r="18" spans="1:10" ht="159.6" x14ac:dyDescent="0.2">
      <c r="A18" s="13" t="s">
        <v>805</v>
      </c>
      <c r="B18" s="14" t="s">
        <v>795</v>
      </c>
      <c r="C18" s="8" t="s">
        <v>2</v>
      </c>
      <c r="D18" s="12" t="s">
        <v>664</v>
      </c>
      <c r="E18" s="37">
        <v>14.5</v>
      </c>
      <c r="F18" s="37">
        <v>14.5</v>
      </c>
      <c r="G18" s="5">
        <v>34.482999999999997</v>
      </c>
      <c r="H18" s="23" t="s">
        <v>172</v>
      </c>
      <c r="I18" s="24" t="s">
        <v>190</v>
      </c>
      <c r="J18" s="24" t="s">
        <v>286</v>
      </c>
    </row>
    <row r="19" spans="1:10" ht="22.8" x14ac:dyDescent="0.2">
      <c r="A19" s="13" t="s">
        <v>806</v>
      </c>
      <c r="B19" s="14" t="s">
        <v>39</v>
      </c>
      <c r="C19" s="8" t="s">
        <v>932</v>
      </c>
      <c r="D19" s="8" t="s">
        <v>655</v>
      </c>
      <c r="E19" s="37">
        <v>18</v>
      </c>
      <c r="F19" s="37">
        <v>18</v>
      </c>
      <c r="G19" s="5">
        <v>0</v>
      </c>
      <c r="H19" s="23" t="s">
        <v>172</v>
      </c>
      <c r="I19" s="24" t="s">
        <v>190</v>
      </c>
      <c r="J19" s="24" t="s">
        <v>286</v>
      </c>
    </row>
    <row r="20" spans="1:10" ht="22.8" x14ac:dyDescent="0.2">
      <c r="A20" s="25" t="s">
        <v>807</v>
      </c>
      <c r="B20" s="15" t="s">
        <v>40</v>
      </c>
      <c r="C20" s="9" t="s">
        <v>932</v>
      </c>
      <c r="D20" s="9" t="s">
        <v>655</v>
      </c>
      <c r="E20" s="45">
        <v>1.75</v>
      </c>
      <c r="F20" s="45">
        <v>1.75</v>
      </c>
      <c r="G20" s="6">
        <v>0</v>
      </c>
      <c r="H20" s="26" t="s">
        <v>172</v>
      </c>
      <c r="I20" s="27" t="s">
        <v>190</v>
      </c>
      <c r="J20" s="27" t="s">
        <v>286</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2"/>
  <sheetViews>
    <sheetView topLeftCell="A2"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6" width="21.6640625" style="39" hidden="1" customWidth="1"/>
    <col min="7" max="7" width="21.6640625" style="7" hidden="1" customWidth="1"/>
    <col min="8" max="8" width="10.6640625" style="68" customWidth="1"/>
    <col min="9" max="9" width="30.6640625" style="30" customWidth="1"/>
    <col min="10" max="11" width="50.6640625" style="30" customWidth="1"/>
    <col min="12" max="16384" width="9.109375" style="11"/>
  </cols>
  <sheetData>
    <row r="1" spans="1:11" s="3" customFormat="1" ht="45" customHeight="1" x14ac:dyDescent="0.3">
      <c r="A1" s="1" t="s">
        <v>0</v>
      </c>
      <c r="B1" s="1" t="s">
        <v>13</v>
      </c>
      <c r="C1" s="1" t="s">
        <v>14</v>
      </c>
      <c r="D1" s="1" t="s">
        <v>15</v>
      </c>
      <c r="E1" s="52" t="s">
        <v>863</v>
      </c>
      <c r="F1" s="52" t="s">
        <v>656</v>
      </c>
      <c r="G1" s="53" t="s">
        <v>654</v>
      </c>
      <c r="H1" s="2" t="s">
        <v>16</v>
      </c>
      <c r="I1" s="16" t="s">
        <v>17</v>
      </c>
      <c r="J1" s="16" t="s">
        <v>18</v>
      </c>
      <c r="K1" s="16" t="s">
        <v>19</v>
      </c>
    </row>
    <row r="2" spans="1:11" x14ac:dyDescent="0.2">
      <c r="A2" s="17" t="s">
        <v>287</v>
      </c>
      <c r="B2" s="18" t="s">
        <v>41</v>
      </c>
      <c r="C2" s="19" t="s">
        <v>2</v>
      </c>
      <c r="D2" s="19" t="s">
        <v>655</v>
      </c>
      <c r="E2" s="36">
        <v>0.67</v>
      </c>
      <c r="F2" s="36"/>
      <c r="G2" s="4">
        <v>0.67</v>
      </c>
      <c r="H2" s="65">
        <v>0</v>
      </c>
      <c r="I2" s="21" t="s">
        <v>172</v>
      </c>
      <c r="J2" s="22" t="s">
        <v>190</v>
      </c>
      <c r="K2" s="22" t="s">
        <v>295</v>
      </c>
    </row>
    <row r="3" spans="1:11" x14ac:dyDescent="0.2">
      <c r="A3" s="13" t="s">
        <v>288</v>
      </c>
      <c r="B3" s="14" t="s">
        <v>42</v>
      </c>
      <c r="C3" s="8" t="s">
        <v>2</v>
      </c>
      <c r="D3" s="8" t="s">
        <v>655</v>
      </c>
      <c r="E3" s="37">
        <v>1.8</v>
      </c>
      <c r="F3" s="37"/>
      <c r="G3" s="5">
        <v>1.8</v>
      </c>
      <c r="H3" s="66">
        <v>0</v>
      </c>
      <c r="I3" s="23" t="s">
        <v>172</v>
      </c>
      <c r="J3" s="24" t="s">
        <v>190</v>
      </c>
      <c r="K3" s="24" t="s">
        <v>295</v>
      </c>
    </row>
    <row r="4" spans="1:11" ht="22.8" x14ac:dyDescent="0.2">
      <c r="A4" s="13" t="s">
        <v>289</v>
      </c>
      <c r="B4" s="14" t="s">
        <v>43</v>
      </c>
      <c r="C4" s="8" t="s">
        <v>2</v>
      </c>
      <c r="D4" s="8" t="s">
        <v>655</v>
      </c>
      <c r="E4" s="37">
        <v>95</v>
      </c>
      <c r="F4" s="37"/>
      <c r="G4" s="5">
        <v>95</v>
      </c>
      <c r="H4" s="66">
        <v>0</v>
      </c>
      <c r="I4" s="23" t="s">
        <v>172</v>
      </c>
      <c r="J4" s="24" t="s">
        <v>190</v>
      </c>
      <c r="K4" s="24" t="s">
        <v>295</v>
      </c>
    </row>
    <row r="5" spans="1:11" ht="22.8" x14ac:dyDescent="0.2">
      <c r="A5" s="13" t="s">
        <v>290</v>
      </c>
      <c r="B5" s="14" t="s">
        <v>44</v>
      </c>
      <c r="C5" s="8" t="s">
        <v>2</v>
      </c>
      <c r="D5" s="8" t="s">
        <v>655</v>
      </c>
      <c r="E5" s="37">
        <v>12.3</v>
      </c>
      <c r="F5" s="37"/>
      <c r="G5" s="5">
        <v>12.3</v>
      </c>
      <c r="H5" s="66">
        <v>0</v>
      </c>
      <c r="I5" s="23" t="s">
        <v>172</v>
      </c>
      <c r="J5" s="24" t="s">
        <v>190</v>
      </c>
      <c r="K5" s="24" t="s">
        <v>295</v>
      </c>
    </row>
    <row r="6" spans="1:11" ht="22.8" x14ac:dyDescent="0.2">
      <c r="A6" s="13" t="s">
        <v>291</v>
      </c>
      <c r="B6" s="14" t="s">
        <v>45</v>
      </c>
      <c r="C6" s="8" t="s">
        <v>2</v>
      </c>
      <c r="D6" s="8" t="s">
        <v>655</v>
      </c>
      <c r="E6" s="37">
        <v>80.900000000000006</v>
      </c>
      <c r="F6" s="37"/>
      <c r="G6" s="5">
        <v>80.900000000000006</v>
      </c>
      <c r="H6" s="66">
        <v>0</v>
      </c>
      <c r="I6" s="23" t="s">
        <v>172</v>
      </c>
      <c r="J6" s="24" t="s">
        <v>190</v>
      </c>
      <c r="K6" s="24" t="s">
        <v>295</v>
      </c>
    </row>
    <row r="7" spans="1:11" ht="22.8" x14ac:dyDescent="0.2">
      <c r="A7" s="13" t="s">
        <v>292</v>
      </c>
      <c r="B7" s="14" t="s">
        <v>46</v>
      </c>
      <c r="C7" s="8" t="s">
        <v>2</v>
      </c>
      <c r="D7" s="8" t="s">
        <v>655</v>
      </c>
      <c r="E7" s="37">
        <v>9.5500000000000007</v>
      </c>
      <c r="F7" s="37"/>
      <c r="G7" s="5">
        <v>9.5500000000000007</v>
      </c>
      <c r="H7" s="66">
        <v>0</v>
      </c>
      <c r="I7" s="23" t="s">
        <v>172</v>
      </c>
      <c r="J7" s="24" t="s">
        <v>190</v>
      </c>
      <c r="K7" s="24" t="s">
        <v>295</v>
      </c>
    </row>
    <row r="8" spans="1:11" ht="22.8" x14ac:dyDescent="0.2">
      <c r="A8" s="13" t="s">
        <v>293</v>
      </c>
      <c r="B8" s="14" t="s">
        <v>47</v>
      </c>
      <c r="C8" s="8" t="s">
        <v>2</v>
      </c>
      <c r="D8" s="8" t="s">
        <v>655</v>
      </c>
      <c r="E8" s="37">
        <v>113</v>
      </c>
      <c r="F8" s="37"/>
      <c r="G8" s="5">
        <v>113</v>
      </c>
      <c r="H8" s="66">
        <v>0</v>
      </c>
      <c r="I8" s="23" t="s">
        <v>172</v>
      </c>
      <c r="J8" s="24" t="s">
        <v>190</v>
      </c>
      <c r="K8" s="24" t="s">
        <v>295</v>
      </c>
    </row>
    <row r="9" spans="1:11" ht="22.8" x14ac:dyDescent="0.2">
      <c r="A9" s="13" t="s">
        <v>294</v>
      </c>
      <c r="B9" s="14" t="s">
        <v>48</v>
      </c>
      <c r="C9" s="8" t="s">
        <v>2</v>
      </c>
      <c r="D9" s="8" t="s">
        <v>655</v>
      </c>
      <c r="E9" s="37">
        <v>13.6</v>
      </c>
      <c r="F9" s="37"/>
      <c r="G9" s="5">
        <v>13.6</v>
      </c>
      <c r="H9" s="66">
        <v>0</v>
      </c>
      <c r="I9" s="23" t="s">
        <v>172</v>
      </c>
      <c r="J9" s="24" t="s">
        <v>190</v>
      </c>
      <c r="K9" s="24" t="s">
        <v>295</v>
      </c>
    </row>
    <row r="10" spans="1:11" ht="22.8" x14ac:dyDescent="0.2">
      <c r="A10" s="13" t="s">
        <v>617</v>
      </c>
      <c r="B10" s="14" t="s">
        <v>573</v>
      </c>
      <c r="C10" s="8"/>
      <c r="D10" s="8" t="s">
        <v>174</v>
      </c>
      <c r="E10" s="37">
        <v>0</v>
      </c>
      <c r="F10" s="37">
        <f>E10/1.1</f>
        <v>0</v>
      </c>
      <c r="G10" s="5">
        <v>0</v>
      </c>
      <c r="H10" s="66">
        <v>0</v>
      </c>
      <c r="I10" s="23" t="s">
        <v>172</v>
      </c>
      <c r="J10" s="24" t="s">
        <v>190</v>
      </c>
      <c r="K10" s="24" t="s">
        <v>295</v>
      </c>
    </row>
    <row r="11" spans="1:11" ht="22.8" x14ac:dyDescent="0.2">
      <c r="A11" s="13" t="s">
        <v>618</v>
      </c>
      <c r="B11" s="14" t="s">
        <v>574</v>
      </c>
      <c r="C11" s="8" t="s">
        <v>2</v>
      </c>
      <c r="D11" s="8" t="s">
        <v>174</v>
      </c>
      <c r="E11" s="37">
        <v>80.209999999999994</v>
      </c>
      <c r="F11" s="37">
        <f t="shared" ref="F11:F15" si="0">E11/1.1</f>
        <v>72.918181818181807</v>
      </c>
      <c r="G11" s="5">
        <v>72.92</v>
      </c>
      <c r="H11" s="66">
        <v>20.079999999999998</v>
      </c>
      <c r="I11" s="23" t="s">
        <v>172</v>
      </c>
      <c r="J11" s="24" t="s">
        <v>190</v>
      </c>
      <c r="K11" s="24" t="s">
        <v>295</v>
      </c>
    </row>
    <row r="12" spans="1:11" ht="34.200000000000003" x14ac:dyDescent="0.2">
      <c r="A12" s="13" t="s">
        <v>619</v>
      </c>
      <c r="B12" s="14" t="s">
        <v>575</v>
      </c>
      <c r="C12" s="8" t="s">
        <v>2</v>
      </c>
      <c r="D12" s="8" t="s">
        <v>174</v>
      </c>
      <c r="E12" s="37">
        <v>7.95</v>
      </c>
      <c r="F12" s="37">
        <f t="shared" si="0"/>
        <v>7.2272727272727266</v>
      </c>
      <c r="G12" s="5">
        <v>7.23</v>
      </c>
      <c r="H12" s="66">
        <v>0</v>
      </c>
      <c r="I12" s="23" t="s">
        <v>172</v>
      </c>
      <c r="J12" s="24" t="s">
        <v>190</v>
      </c>
      <c r="K12" s="24" t="s">
        <v>295</v>
      </c>
    </row>
    <row r="13" spans="1:11" ht="22.8" x14ac:dyDescent="0.2">
      <c r="A13" s="13" t="s">
        <v>620</v>
      </c>
      <c r="B13" s="14" t="s">
        <v>576</v>
      </c>
      <c r="C13" s="8"/>
      <c r="D13" s="8" t="s">
        <v>174</v>
      </c>
      <c r="E13" s="37">
        <v>0</v>
      </c>
      <c r="F13" s="37">
        <f t="shared" si="0"/>
        <v>0</v>
      </c>
      <c r="G13" s="5">
        <v>0</v>
      </c>
      <c r="H13" s="66">
        <v>0</v>
      </c>
      <c r="I13" s="23" t="s">
        <v>172</v>
      </c>
      <c r="J13" s="24" t="s">
        <v>190</v>
      </c>
      <c r="K13" s="24" t="s">
        <v>295</v>
      </c>
    </row>
    <row r="14" spans="1:11" ht="22.8" x14ac:dyDescent="0.2">
      <c r="A14" s="13" t="s">
        <v>621</v>
      </c>
      <c r="B14" s="14" t="s">
        <v>577</v>
      </c>
      <c r="C14" s="8" t="s">
        <v>2</v>
      </c>
      <c r="D14" s="8" t="s">
        <v>174</v>
      </c>
      <c r="E14" s="37">
        <v>106.96</v>
      </c>
      <c r="F14" s="37">
        <f t="shared" si="0"/>
        <v>97.23636363636362</v>
      </c>
      <c r="G14" s="5">
        <v>97.24</v>
      </c>
      <c r="H14" s="66">
        <v>20.54</v>
      </c>
      <c r="I14" s="23" t="s">
        <v>172</v>
      </c>
      <c r="J14" s="24" t="s">
        <v>190</v>
      </c>
      <c r="K14" s="24" t="s">
        <v>295</v>
      </c>
    </row>
    <row r="15" spans="1:11" ht="34.200000000000003" x14ac:dyDescent="0.2">
      <c r="A15" s="13" t="s">
        <v>622</v>
      </c>
      <c r="B15" s="14" t="s">
        <v>578</v>
      </c>
      <c r="C15" s="8" t="s">
        <v>2</v>
      </c>
      <c r="D15" s="8" t="s">
        <v>174</v>
      </c>
      <c r="E15" s="37">
        <v>11.39</v>
      </c>
      <c r="F15" s="37">
        <f t="shared" si="0"/>
        <v>10.354545454545454</v>
      </c>
      <c r="G15" s="5">
        <v>10.35</v>
      </c>
      <c r="H15" s="66">
        <v>0</v>
      </c>
      <c r="I15" s="23" t="s">
        <v>172</v>
      </c>
      <c r="J15" s="24" t="s">
        <v>190</v>
      </c>
      <c r="K15" s="24" t="s">
        <v>295</v>
      </c>
    </row>
    <row r="16" spans="1:11" ht="79.8" x14ac:dyDescent="0.2">
      <c r="A16" s="13" t="s">
        <v>809</v>
      </c>
      <c r="B16" s="14" t="s">
        <v>810</v>
      </c>
      <c r="C16" s="8" t="s">
        <v>1</v>
      </c>
      <c r="D16" s="8" t="s">
        <v>821</v>
      </c>
      <c r="E16" s="37">
        <v>36.28</v>
      </c>
      <c r="F16" s="37"/>
      <c r="G16" s="5">
        <v>36.28</v>
      </c>
      <c r="H16" s="66">
        <v>0</v>
      </c>
      <c r="I16" s="23" t="s">
        <v>172</v>
      </c>
      <c r="J16" s="24" t="s">
        <v>190</v>
      </c>
      <c r="K16" s="24" t="s">
        <v>295</v>
      </c>
    </row>
    <row r="17" spans="1:11" ht="79.8" x14ac:dyDescent="0.2">
      <c r="A17" s="13" t="s">
        <v>816</v>
      </c>
      <c r="B17" s="14" t="s">
        <v>811</v>
      </c>
      <c r="C17" s="8" t="s">
        <v>1</v>
      </c>
      <c r="D17" s="8" t="s">
        <v>821</v>
      </c>
      <c r="E17" s="37">
        <v>54.73</v>
      </c>
      <c r="F17" s="37"/>
      <c r="G17" s="5">
        <v>54.73</v>
      </c>
      <c r="H17" s="66">
        <v>0</v>
      </c>
      <c r="I17" s="23" t="s">
        <v>172</v>
      </c>
      <c r="J17" s="24" t="s">
        <v>190</v>
      </c>
      <c r="K17" s="24" t="s">
        <v>295</v>
      </c>
    </row>
    <row r="18" spans="1:11" ht="34.200000000000003" x14ac:dyDescent="0.2">
      <c r="A18" s="13" t="s">
        <v>817</v>
      </c>
      <c r="B18" s="14" t="s">
        <v>812</v>
      </c>
      <c r="C18" s="8" t="s">
        <v>1</v>
      </c>
      <c r="D18" s="8" t="s">
        <v>821</v>
      </c>
      <c r="E18" s="37">
        <v>40.869999999999997</v>
      </c>
      <c r="F18" s="37"/>
      <c r="G18" s="5">
        <v>40.869999999999997</v>
      </c>
      <c r="H18" s="66">
        <v>0</v>
      </c>
      <c r="I18" s="23" t="s">
        <v>172</v>
      </c>
      <c r="J18" s="24" t="s">
        <v>190</v>
      </c>
      <c r="K18" s="24" t="s">
        <v>295</v>
      </c>
    </row>
    <row r="19" spans="1:11" ht="34.200000000000003" x14ac:dyDescent="0.2">
      <c r="A19" s="13" t="s">
        <v>818</v>
      </c>
      <c r="B19" s="14" t="s">
        <v>813</v>
      </c>
      <c r="C19" s="8" t="s">
        <v>1</v>
      </c>
      <c r="D19" s="8" t="s">
        <v>821</v>
      </c>
      <c r="E19" s="37">
        <v>45.93</v>
      </c>
      <c r="F19" s="37"/>
      <c r="G19" s="5">
        <v>45.93</v>
      </c>
      <c r="H19" s="66">
        <v>0</v>
      </c>
      <c r="I19" s="23" t="s">
        <v>172</v>
      </c>
      <c r="J19" s="24" t="s">
        <v>190</v>
      </c>
      <c r="K19" s="24" t="s">
        <v>295</v>
      </c>
    </row>
    <row r="20" spans="1:11" ht="57" x14ac:dyDescent="0.2">
      <c r="A20" s="13" t="s">
        <v>819</v>
      </c>
      <c r="B20" s="14" t="s">
        <v>814</v>
      </c>
      <c r="C20" s="8" t="s">
        <v>932</v>
      </c>
      <c r="D20" s="8" t="s">
        <v>821</v>
      </c>
      <c r="E20" s="37">
        <v>64.34</v>
      </c>
      <c r="F20" s="37"/>
      <c r="G20" s="5">
        <v>64.34</v>
      </c>
      <c r="H20" s="66">
        <v>0</v>
      </c>
      <c r="I20" s="23" t="s">
        <v>172</v>
      </c>
      <c r="J20" s="24" t="s">
        <v>190</v>
      </c>
      <c r="K20" s="24" t="s">
        <v>295</v>
      </c>
    </row>
    <row r="21" spans="1:11" ht="22.8" x14ac:dyDescent="0.2">
      <c r="A21" s="13" t="s">
        <v>820</v>
      </c>
      <c r="B21" s="14" t="s">
        <v>815</v>
      </c>
      <c r="C21" s="8" t="s">
        <v>1</v>
      </c>
      <c r="D21" s="8" t="s">
        <v>821</v>
      </c>
      <c r="E21" s="37">
        <v>104.25</v>
      </c>
      <c r="F21" s="37"/>
      <c r="G21" s="5">
        <v>104.25</v>
      </c>
      <c r="H21" s="66">
        <v>0</v>
      </c>
      <c r="I21" s="23" t="s">
        <v>172</v>
      </c>
      <c r="J21" s="24" t="s">
        <v>190</v>
      </c>
      <c r="K21" s="24" t="s">
        <v>295</v>
      </c>
    </row>
    <row r="22" spans="1:11" ht="22.8" x14ac:dyDescent="0.2">
      <c r="A22" s="25" t="s">
        <v>862</v>
      </c>
      <c r="B22" s="15" t="s">
        <v>845</v>
      </c>
      <c r="C22" s="9" t="s">
        <v>1</v>
      </c>
      <c r="D22" s="9" t="s">
        <v>860</v>
      </c>
      <c r="E22" s="45">
        <v>3.2</v>
      </c>
      <c r="F22" s="45"/>
      <c r="G22" s="6">
        <v>3.2</v>
      </c>
      <c r="H22" s="67">
        <v>20</v>
      </c>
      <c r="I22" s="26" t="s">
        <v>172</v>
      </c>
      <c r="J22" s="27" t="s">
        <v>190</v>
      </c>
      <c r="K22" s="27" t="s">
        <v>295</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2"/>
  <sheetViews>
    <sheetView topLeftCell="A2"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6" width="21.6640625" style="39" hidden="1" customWidth="1"/>
    <col min="7" max="7" width="21.6640625" style="7" hidden="1" customWidth="1"/>
    <col min="8" max="8" width="10.6640625" style="68" customWidth="1"/>
    <col min="9" max="9" width="30.6640625" style="30" customWidth="1"/>
    <col min="10" max="11" width="50.6640625" style="30" customWidth="1"/>
    <col min="12" max="16384" width="9.109375" style="11"/>
  </cols>
  <sheetData>
    <row r="1" spans="1:11" s="3" customFormat="1" ht="45" customHeight="1" x14ac:dyDescent="0.3">
      <c r="A1" s="1" t="s">
        <v>0</v>
      </c>
      <c r="B1" s="1" t="s">
        <v>13</v>
      </c>
      <c r="C1" s="1" t="s">
        <v>14</v>
      </c>
      <c r="D1" s="1" t="s">
        <v>15</v>
      </c>
      <c r="E1" s="52" t="s">
        <v>658</v>
      </c>
      <c r="F1" s="52" t="s">
        <v>656</v>
      </c>
      <c r="G1" s="53" t="s">
        <v>654</v>
      </c>
      <c r="H1" s="2" t="s">
        <v>16</v>
      </c>
      <c r="I1" s="16" t="s">
        <v>17</v>
      </c>
      <c r="J1" s="16" t="s">
        <v>18</v>
      </c>
      <c r="K1" s="16" t="s">
        <v>19</v>
      </c>
    </row>
    <row r="2" spans="1:11" s="40" customFormat="1" ht="22.8" x14ac:dyDescent="0.2">
      <c r="A2" s="17" t="s">
        <v>408</v>
      </c>
      <c r="B2" s="18" t="s">
        <v>392</v>
      </c>
      <c r="C2" s="19"/>
      <c r="D2" s="19" t="s">
        <v>174</v>
      </c>
      <c r="E2" s="36">
        <v>0</v>
      </c>
      <c r="F2" s="36">
        <f>E2/1.1</f>
        <v>0</v>
      </c>
      <c r="G2" s="4">
        <v>0</v>
      </c>
      <c r="H2" s="65">
        <v>0</v>
      </c>
      <c r="I2" s="21" t="s">
        <v>172</v>
      </c>
      <c r="J2" s="22" t="s">
        <v>190</v>
      </c>
      <c r="K2" s="22" t="s">
        <v>296</v>
      </c>
    </row>
    <row r="3" spans="1:11" s="40" customFormat="1" ht="34.200000000000003" x14ac:dyDescent="0.2">
      <c r="A3" s="13" t="s">
        <v>409</v>
      </c>
      <c r="B3" s="14" t="s">
        <v>393</v>
      </c>
      <c r="C3" s="8" t="s">
        <v>932</v>
      </c>
      <c r="D3" s="8" t="s">
        <v>174</v>
      </c>
      <c r="E3" s="37">
        <v>18.11</v>
      </c>
      <c r="F3" s="37">
        <f t="shared" ref="F3:F15" si="0">E3/1.1</f>
        <v>16.463636363636361</v>
      </c>
      <c r="G3" s="5">
        <v>16.46</v>
      </c>
      <c r="H3" s="66">
        <v>0</v>
      </c>
      <c r="I3" s="23" t="s">
        <v>172</v>
      </c>
      <c r="J3" s="24" t="s">
        <v>190</v>
      </c>
      <c r="K3" s="24" t="s">
        <v>296</v>
      </c>
    </row>
    <row r="4" spans="1:11" s="40" customFormat="1" ht="34.200000000000003" x14ac:dyDescent="0.2">
      <c r="A4" s="13" t="s">
        <v>410</v>
      </c>
      <c r="B4" s="14" t="s">
        <v>394</v>
      </c>
      <c r="C4" s="8" t="s">
        <v>932</v>
      </c>
      <c r="D4" s="8" t="s">
        <v>174</v>
      </c>
      <c r="E4" s="37">
        <v>10.98</v>
      </c>
      <c r="F4" s="37">
        <f t="shared" si="0"/>
        <v>9.9818181818181806</v>
      </c>
      <c r="G4" s="5">
        <v>9.98</v>
      </c>
      <c r="H4" s="66">
        <v>0</v>
      </c>
      <c r="I4" s="23" t="s">
        <v>172</v>
      </c>
      <c r="J4" s="24" t="s">
        <v>190</v>
      </c>
      <c r="K4" s="24" t="s">
        <v>296</v>
      </c>
    </row>
    <row r="5" spans="1:11" s="40" customFormat="1" ht="22.8" x14ac:dyDescent="0.2">
      <c r="A5" s="13" t="s">
        <v>411</v>
      </c>
      <c r="B5" s="14" t="s">
        <v>395</v>
      </c>
      <c r="C5" s="8"/>
      <c r="D5" s="8" t="s">
        <v>174</v>
      </c>
      <c r="E5" s="37">
        <v>0</v>
      </c>
      <c r="F5" s="37">
        <f t="shared" si="0"/>
        <v>0</v>
      </c>
      <c r="G5" s="5">
        <v>0</v>
      </c>
      <c r="H5" s="66">
        <v>0</v>
      </c>
      <c r="I5" s="23" t="s">
        <v>172</v>
      </c>
      <c r="J5" s="24" t="s">
        <v>190</v>
      </c>
      <c r="K5" s="24" t="s">
        <v>296</v>
      </c>
    </row>
    <row r="6" spans="1:11" s="40" customFormat="1" ht="22.8" x14ac:dyDescent="0.2">
      <c r="A6" s="13" t="s">
        <v>412</v>
      </c>
      <c r="B6" s="14" t="s">
        <v>396</v>
      </c>
      <c r="C6" s="8" t="s">
        <v>932</v>
      </c>
      <c r="D6" s="8" t="s">
        <v>174</v>
      </c>
      <c r="E6" s="37">
        <v>37.270000000000003</v>
      </c>
      <c r="F6" s="37">
        <f t="shared" si="0"/>
        <v>33.881818181818183</v>
      </c>
      <c r="G6" s="5">
        <v>33.880000000000003</v>
      </c>
      <c r="H6" s="66">
        <v>0</v>
      </c>
      <c r="I6" s="23" t="s">
        <v>172</v>
      </c>
      <c r="J6" s="24" t="s">
        <v>190</v>
      </c>
      <c r="K6" s="24" t="s">
        <v>296</v>
      </c>
    </row>
    <row r="7" spans="1:11" s="40" customFormat="1" ht="22.8" x14ac:dyDescent="0.2">
      <c r="A7" s="13" t="s">
        <v>413</v>
      </c>
      <c r="B7" s="14" t="s">
        <v>397</v>
      </c>
      <c r="C7" s="8" t="s">
        <v>932</v>
      </c>
      <c r="D7" s="8" t="s">
        <v>174</v>
      </c>
      <c r="E7" s="37">
        <v>46.35</v>
      </c>
      <c r="F7" s="37">
        <f t="shared" si="0"/>
        <v>42.136363636363633</v>
      </c>
      <c r="G7" s="5">
        <v>42.14</v>
      </c>
      <c r="H7" s="66">
        <v>0</v>
      </c>
      <c r="I7" s="23" t="s">
        <v>172</v>
      </c>
      <c r="J7" s="24" t="s">
        <v>190</v>
      </c>
      <c r="K7" s="24" t="s">
        <v>296</v>
      </c>
    </row>
    <row r="8" spans="1:11" s="40" customFormat="1" ht="22.8" x14ac:dyDescent="0.2">
      <c r="A8" s="13" t="s">
        <v>414</v>
      </c>
      <c r="B8" s="14" t="s">
        <v>398</v>
      </c>
      <c r="C8" s="8" t="s">
        <v>932</v>
      </c>
      <c r="D8" s="8" t="s">
        <v>174</v>
      </c>
      <c r="E8" s="37">
        <v>57.26</v>
      </c>
      <c r="F8" s="37">
        <f t="shared" si="0"/>
        <v>52.054545454545448</v>
      </c>
      <c r="G8" s="5">
        <v>52.05</v>
      </c>
      <c r="H8" s="66">
        <v>0</v>
      </c>
      <c r="I8" s="23" t="s">
        <v>172</v>
      </c>
      <c r="J8" s="24" t="s">
        <v>190</v>
      </c>
      <c r="K8" s="24" t="s">
        <v>296</v>
      </c>
    </row>
    <row r="9" spans="1:11" s="40" customFormat="1" ht="45.6" x14ac:dyDescent="0.2">
      <c r="A9" s="13" t="s">
        <v>415</v>
      </c>
      <c r="B9" s="14" t="s">
        <v>399</v>
      </c>
      <c r="C9" s="8"/>
      <c r="D9" s="8" t="s">
        <v>174</v>
      </c>
      <c r="E9" s="37">
        <v>0</v>
      </c>
      <c r="F9" s="37">
        <f t="shared" si="0"/>
        <v>0</v>
      </c>
      <c r="G9" s="5">
        <v>0</v>
      </c>
      <c r="H9" s="66">
        <v>0</v>
      </c>
      <c r="I9" s="23" t="s">
        <v>172</v>
      </c>
      <c r="J9" s="24" t="s">
        <v>190</v>
      </c>
      <c r="K9" s="24" t="s">
        <v>296</v>
      </c>
    </row>
    <row r="10" spans="1:11" s="40" customFormat="1" ht="45.6" x14ac:dyDescent="0.2">
      <c r="A10" s="13" t="s">
        <v>416</v>
      </c>
      <c r="B10" s="14" t="s">
        <v>400</v>
      </c>
      <c r="C10" s="8" t="s">
        <v>932</v>
      </c>
      <c r="D10" s="8" t="s">
        <v>174</v>
      </c>
      <c r="E10" s="37">
        <v>77.98</v>
      </c>
      <c r="F10" s="37">
        <f t="shared" si="0"/>
        <v>70.890909090909091</v>
      </c>
      <c r="G10" s="5">
        <v>70.89</v>
      </c>
      <c r="H10" s="66">
        <v>0</v>
      </c>
      <c r="I10" s="23" t="s">
        <v>172</v>
      </c>
      <c r="J10" s="24" t="s">
        <v>190</v>
      </c>
      <c r="K10" s="24" t="s">
        <v>296</v>
      </c>
    </row>
    <row r="11" spans="1:11" s="40" customFormat="1" ht="45.6" x14ac:dyDescent="0.2">
      <c r="A11" s="13" t="s">
        <v>417</v>
      </c>
      <c r="B11" s="14" t="s">
        <v>401</v>
      </c>
      <c r="C11" s="8" t="s">
        <v>932</v>
      </c>
      <c r="D11" s="8" t="s">
        <v>174</v>
      </c>
      <c r="E11" s="37">
        <v>84.28</v>
      </c>
      <c r="F11" s="37">
        <f t="shared" si="0"/>
        <v>76.61818181818181</v>
      </c>
      <c r="G11" s="5">
        <v>76.62</v>
      </c>
      <c r="H11" s="66">
        <v>0</v>
      </c>
      <c r="I11" s="23" t="s">
        <v>172</v>
      </c>
      <c r="J11" s="24" t="s">
        <v>190</v>
      </c>
      <c r="K11" s="24" t="s">
        <v>296</v>
      </c>
    </row>
    <row r="12" spans="1:11" s="40" customFormat="1" ht="45.6" x14ac:dyDescent="0.2">
      <c r="A12" s="13" t="s">
        <v>418</v>
      </c>
      <c r="B12" s="14" t="s">
        <v>402</v>
      </c>
      <c r="C12" s="8" t="s">
        <v>932</v>
      </c>
      <c r="D12" s="8" t="s">
        <v>174</v>
      </c>
      <c r="E12" s="37">
        <v>92.88</v>
      </c>
      <c r="F12" s="37">
        <f t="shared" si="0"/>
        <v>84.436363636363623</v>
      </c>
      <c r="G12" s="5">
        <v>84.44</v>
      </c>
      <c r="H12" s="66">
        <v>0</v>
      </c>
      <c r="I12" s="23" t="s">
        <v>172</v>
      </c>
      <c r="J12" s="24" t="s">
        <v>190</v>
      </c>
      <c r="K12" s="24" t="s">
        <v>296</v>
      </c>
    </row>
    <row r="13" spans="1:11" s="40" customFormat="1" ht="45.6" x14ac:dyDescent="0.2">
      <c r="A13" s="13" t="s">
        <v>419</v>
      </c>
      <c r="B13" s="14" t="s">
        <v>403</v>
      </c>
      <c r="C13" s="8" t="s">
        <v>932</v>
      </c>
      <c r="D13" s="8" t="s">
        <v>174</v>
      </c>
      <c r="E13" s="37">
        <v>104.05</v>
      </c>
      <c r="F13" s="37">
        <f t="shared" si="0"/>
        <v>94.590909090909079</v>
      </c>
      <c r="G13" s="5">
        <v>94.59</v>
      </c>
      <c r="H13" s="66">
        <v>0</v>
      </c>
      <c r="I13" s="23" t="s">
        <v>172</v>
      </c>
      <c r="J13" s="24" t="s">
        <v>190</v>
      </c>
      <c r="K13" s="24" t="s">
        <v>296</v>
      </c>
    </row>
    <row r="14" spans="1:11" s="40" customFormat="1" x14ac:dyDescent="0.2">
      <c r="A14" s="13" t="s">
        <v>420</v>
      </c>
      <c r="B14" s="14" t="s">
        <v>404</v>
      </c>
      <c r="C14" s="8" t="s">
        <v>405</v>
      </c>
      <c r="D14" s="8" t="s">
        <v>174</v>
      </c>
      <c r="E14" s="37">
        <v>1.85</v>
      </c>
      <c r="F14" s="37">
        <f t="shared" si="0"/>
        <v>1.6818181818181817</v>
      </c>
      <c r="G14" s="5">
        <v>1.68</v>
      </c>
      <c r="H14" s="66">
        <v>0</v>
      </c>
      <c r="I14" s="23" t="s">
        <v>172</v>
      </c>
      <c r="J14" s="24" t="s">
        <v>190</v>
      </c>
      <c r="K14" s="24" t="s">
        <v>296</v>
      </c>
    </row>
    <row r="15" spans="1:11" s="40" customFormat="1" ht="34.200000000000003" x14ac:dyDescent="0.2">
      <c r="A15" s="13" t="s">
        <v>421</v>
      </c>
      <c r="B15" s="14" t="s">
        <v>406</v>
      </c>
      <c r="C15" s="8" t="s">
        <v>407</v>
      </c>
      <c r="D15" s="8" t="s">
        <v>174</v>
      </c>
      <c r="E15" s="37">
        <v>1.58</v>
      </c>
      <c r="F15" s="37">
        <f t="shared" si="0"/>
        <v>1.4363636363636363</v>
      </c>
      <c r="G15" s="5">
        <v>1.44</v>
      </c>
      <c r="H15" s="66">
        <v>0</v>
      </c>
      <c r="I15" s="23" t="s">
        <v>172</v>
      </c>
      <c r="J15" s="24" t="s">
        <v>190</v>
      </c>
      <c r="K15" s="24" t="s">
        <v>296</v>
      </c>
    </row>
    <row r="16" spans="1:11" s="40" customFormat="1" ht="22.8" x14ac:dyDescent="0.2">
      <c r="A16" s="13" t="s">
        <v>425</v>
      </c>
      <c r="B16" s="14" t="s">
        <v>427</v>
      </c>
      <c r="C16" s="8" t="s">
        <v>426</v>
      </c>
      <c r="D16" s="8" t="s">
        <v>423</v>
      </c>
      <c r="E16" s="37">
        <v>12.57</v>
      </c>
      <c r="F16" s="37"/>
      <c r="G16" s="5">
        <v>12.57</v>
      </c>
      <c r="H16" s="66">
        <v>0</v>
      </c>
      <c r="I16" s="23" t="s">
        <v>172</v>
      </c>
      <c r="J16" s="24" t="s">
        <v>190</v>
      </c>
      <c r="K16" s="24" t="s">
        <v>296</v>
      </c>
    </row>
    <row r="17" spans="1:11" ht="45.6" x14ac:dyDescent="0.2">
      <c r="A17" s="13" t="s">
        <v>949</v>
      </c>
      <c r="B17" s="14" t="s">
        <v>931</v>
      </c>
      <c r="C17" s="12" t="s">
        <v>932</v>
      </c>
      <c r="D17" s="8" t="s">
        <v>942</v>
      </c>
      <c r="E17" s="56">
        <v>7.53</v>
      </c>
      <c r="F17" s="56"/>
      <c r="G17" s="60">
        <v>7.53</v>
      </c>
      <c r="H17" s="66">
        <v>0</v>
      </c>
      <c r="I17" s="23" t="s">
        <v>172</v>
      </c>
      <c r="J17" s="24" t="s">
        <v>190</v>
      </c>
      <c r="K17" s="24" t="s">
        <v>296</v>
      </c>
    </row>
    <row r="18" spans="1:11" ht="45.6" x14ac:dyDescent="0.2">
      <c r="A18" s="13" t="s">
        <v>950</v>
      </c>
      <c r="B18" s="14" t="s">
        <v>933</v>
      </c>
      <c r="C18" s="12" t="s">
        <v>932</v>
      </c>
      <c r="D18" s="8" t="s">
        <v>942</v>
      </c>
      <c r="E18" s="56">
        <v>7.01</v>
      </c>
      <c r="F18" s="56"/>
      <c r="G18" s="60">
        <v>7.01</v>
      </c>
      <c r="H18" s="66">
        <v>0</v>
      </c>
      <c r="I18" s="23" t="s">
        <v>172</v>
      </c>
      <c r="J18" s="24" t="s">
        <v>190</v>
      </c>
      <c r="K18" s="24" t="s">
        <v>296</v>
      </c>
    </row>
    <row r="19" spans="1:11" ht="57" x14ac:dyDescent="0.2">
      <c r="A19" s="13" t="s">
        <v>951</v>
      </c>
      <c r="B19" s="14" t="s">
        <v>934</v>
      </c>
      <c r="C19" s="12" t="s">
        <v>932</v>
      </c>
      <c r="D19" s="8" t="s">
        <v>942</v>
      </c>
      <c r="E19" s="56">
        <v>3.88</v>
      </c>
      <c r="F19" s="56"/>
      <c r="G19" s="60">
        <v>3.88</v>
      </c>
      <c r="H19" s="66">
        <v>0</v>
      </c>
      <c r="I19" s="23" t="s">
        <v>172</v>
      </c>
      <c r="J19" s="24" t="s">
        <v>190</v>
      </c>
      <c r="K19" s="24" t="s">
        <v>296</v>
      </c>
    </row>
    <row r="20" spans="1:11" ht="45.6" x14ac:dyDescent="0.2">
      <c r="A20" s="13" t="s">
        <v>952</v>
      </c>
      <c r="B20" s="14" t="s">
        <v>935</v>
      </c>
      <c r="C20" s="12" t="s">
        <v>932</v>
      </c>
      <c r="D20" s="8" t="s">
        <v>942</v>
      </c>
      <c r="E20" s="56">
        <v>5.38</v>
      </c>
      <c r="F20" s="56"/>
      <c r="G20" s="60">
        <v>5.38</v>
      </c>
      <c r="H20" s="66">
        <v>0</v>
      </c>
      <c r="I20" s="23" t="s">
        <v>172</v>
      </c>
      <c r="J20" s="24" t="s">
        <v>190</v>
      </c>
      <c r="K20" s="24" t="s">
        <v>296</v>
      </c>
    </row>
    <row r="21" spans="1:11" ht="45.6" x14ac:dyDescent="0.2">
      <c r="A21" s="13" t="s">
        <v>953</v>
      </c>
      <c r="B21" s="14" t="s">
        <v>936</v>
      </c>
      <c r="C21" s="12" t="s">
        <v>932</v>
      </c>
      <c r="D21" s="8" t="s">
        <v>942</v>
      </c>
      <c r="E21" s="56">
        <v>7.05</v>
      </c>
      <c r="F21" s="56"/>
      <c r="G21" s="60">
        <v>7.05</v>
      </c>
      <c r="H21" s="66">
        <v>0</v>
      </c>
      <c r="I21" s="23" t="s">
        <v>172</v>
      </c>
      <c r="J21" s="24" t="s">
        <v>190</v>
      </c>
      <c r="K21" s="24" t="s">
        <v>296</v>
      </c>
    </row>
    <row r="22" spans="1:11" ht="57" x14ac:dyDescent="0.2">
      <c r="A22" s="13" t="s">
        <v>954</v>
      </c>
      <c r="B22" s="14" t="s">
        <v>937</v>
      </c>
      <c r="C22" s="12" t="s">
        <v>932</v>
      </c>
      <c r="D22" s="8" t="s">
        <v>942</v>
      </c>
      <c r="E22" s="56">
        <v>2.76</v>
      </c>
      <c r="F22" s="56"/>
      <c r="G22" s="60">
        <v>2.76</v>
      </c>
      <c r="H22" s="66">
        <v>0</v>
      </c>
      <c r="I22" s="23" t="s">
        <v>172</v>
      </c>
      <c r="J22" s="24" t="s">
        <v>190</v>
      </c>
      <c r="K22" s="24" t="s">
        <v>296</v>
      </c>
    </row>
    <row r="23" spans="1:11" ht="57" x14ac:dyDescent="0.2">
      <c r="A23" s="13" t="s">
        <v>955</v>
      </c>
      <c r="B23" s="14" t="s">
        <v>938</v>
      </c>
      <c r="C23" s="12" t="s">
        <v>932</v>
      </c>
      <c r="D23" s="8" t="s">
        <v>942</v>
      </c>
      <c r="E23" s="56">
        <v>4.3499999999999996</v>
      </c>
      <c r="F23" s="56"/>
      <c r="G23" s="60">
        <v>4.3499999999999996</v>
      </c>
      <c r="H23" s="66">
        <v>0</v>
      </c>
      <c r="I23" s="23" t="s">
        <v>172</v>
      </c>
      <c r="J23" s="24" t="s">
        <v>190</v>
      </c>
      <c r="K23" s="24" t="s">
        <v>296</v>
      </c>
    </row>
    <row r="24" spans="1:11" ht="57" x14ac:dyDescent="0.2">
      <c r="A24" s="13" t="s">
        <v>956</v>
      </c>
      <c r="B24" s="14" t="s">
        <v>939</v>
      </c>
      <c r="C24" s="12" t="s">
        <v>932</v>
      </c>
      <c r="D24" s="8" t="s">
        <v>942</v>
      </c>
      <c r="E24" s="56">
        <v>8.18</v>
      </c>
      <c r="F24" s="56"/>
      <c r="G24" s="60">
        <v>8.18</v>
      </c>
      <c r="H24" s="66">
        <v>0</v>
      </c>
      <c r="I24" s="23" t="s">
        <v>172</v>
      </c>
      <c r="J24" s="24" t="s">
        <v>190</v>
      </c>
      <c r="K24" s="24" t="s">
        <v>296</v>
      </c>
    </row>
    <row r="25" spans="1:11" ht="68.400000000000006" x14ac:dyDescent="0.2">
      <c r="A25" s="13" t="s">
        <v>957</v>
      </c>
      <c r="B25" s="14" t="s">
        <v>940</v>
      </c>
      <c r="C25" s="12" t="s">
        <v>932</v>
      </c>
      <c r="D25" s="8" t="s">
        <v>942</v>
      </c>
      <c r="E25" s="56">
        <v>2.2400000000000002</v>
      </c>
      <c r="F25" s="56"/>
      <c r="G25" s="60">
        <v>2.2400000000000002</v>
      </c>
      <c r="H25" s="66">
        <v>0</v>
      </c>
      <c r="I25" s="23" t="s">
        <v>172</v>
      </c>
      <c r="J25" s="24" t="s">
        <v>190</v>
      </c>
      <c r="K25" s="24" t="s">
        <v>296</v>
      </c>
    </row>
    <row r="26" spans="1:11" ht="34.200000000000003" x14ac:dyDescent="0.2">
      <c r="A26" s="13" t="s">
        <v>958</v>
      </c>
      <c r="B26" s="14" t="s">
        <v>944</v>
      </c>
      <c r="C26" s="12" t="s">
        <v>932</v>
      </c>
      <c r="D26" s="8" t="s">
        <v>879</v>
      </c>
      <c r="E26" s="56"/>
      <c r="F26" s="56"/>
      <c r="G26" s="5">
        <v>46.65</v>
      </c>
      <c r="H26" s="66">
        <v>0</v>
      </c>
      <c r="I26" s="23" t="s">
        <v>172</v>
      </c>
      <c r="J26" s="24" t="s">
        <v>190</v>
      </c>
      <c r="K26" s="24" t="s">
        <v>296</v>
      </c>
    </row>
    <row r="27" spans="1:11" ht="115.8" x14ac:dyDescent="0.2">
      <c r="A27" s="13" t="s">
        <v>959</v>
      </c>
      <c r="B27" s="14" t="s">
        <v>943</v>
      </c>
      <c r="C27" s="12" t="s">
        <v>26</v>
      </c>
      <c r="D27" s="8" t="s">
        <v>942</v>
      </c>
      <c r="E27" s="56">
        <v>1056.6300000000001</v>
      </c>
      <c r="F27" s="56"/>
      <c r="G27" s="60">
        <v>1056.6300000000001</v>
      </c>
      <c r="H27" s="66">
        <v>0</v>
      </c>
      <c r="I27" s="23" t="s">
        <v>172</v>
      </c>
      <c r="J27" s="24" t="s">
        <v>190</v>
      </c>
      <c r="K27" s="24" t="s">
        <v>296</v>
      </c>
    </row>
    <row r="28" spans="1:11" ht="148.19999999999999" x14ac:dyDescent="0.2">
      <c r="A28" s="13" t="s">
        <v>960</v>
      </c>
      <c r="B28" s="14" t="s">
        <v>941</v>
      </c>
      <c r="C28" s="12" t="s">
        <v>26</v>
      </c>
      <c r="D28" s="8" t="s">
        <v>942</v>
      </c>
      <c r="E28" s="56">
        <v>1747.5</v>
      </c>
      <c r="F28" s="56"/>
      <c r="G28" s="60">
        <v>1747.5</v>
      </c>
      <c r="H28" s="66">
        <v>0</v>
      </c>
      <c r="I28" s="23" t="s">
        <v>172</v>
      </c>
      <c r="J28" s="24" t="s">
        <v>190</v>
      </c>
      <c r="K28" s="24" t="s">
        <v>296</v>
      </c>
    </row>
    <row r="29" spans="1:11" ht="34.200000000000003" x14ac:dyDescent="0.2">
      <c r="A29" s="13" t="s">
        <v>961</v>
      </c>
      <c r="B29" s="14" t="s">
        <v>947</v>
      </c>
      <c r="C29" s="12" t="s">
        <v>1</v>
      </c>
      <c r="D29" s="8" t="s">
        <v>879</v>
      </c>
      <c r="E29" s="56"/>
      <c r="F29" s="56"/>
      <c r="G29" s="5">
        <v>1700</v>
      </c>
      <c r="H29" s="66">
        <v>0</v>
      </c>
      <c r="I29" s="23" t="s">
        <v>172</v>
      </c>
      <c r="J29" s="24" t="s">
        <v>190</v>
      </c>
      <c r="K29" s="24" t="s">
        <v>296</v>
      </c>
    </row>
    <row r="30" spans="1:11" ht="84" customHeight="1" x14ac:dyDescent="0.2">
      <c r="A30" s="13" t="s">
        <v>962</v>
      </c>
      <c r="B30" s="14" t="s">
        <v>945</v>
      </c>
      <c r="C30" s="12" t="s">
        <v>26</v>
      </c>
      <c r="D30" s="8" t="s">
        <v>879</v>
      </c>
      <c r="E30" s="56"/>
      <c r="F30" s="56"/>
      <c r="G30" s="60">
        <v>4950</v>
      </c>
      <c r="H30" s="66">
        <v>0</v>
      </c>
      <c r="I30" s="23" t="s">
        <v>172</v>
      </c>
      <c r="J30" s="24" t="s">
        <v>190</v>
      </c>
      <c r="K30" s="24" t="s">
        <v>296</v>
      </c>
    </row>
    <row r="31" spans="1:11" ht="34.200000000000003" x14ac:dyDescent="0.2">
      <c r="A31" s="13" t="s">
        <v>963</v>
      </c>
      <c r="B31" s="14" t="s">
        <v>948</v>
      </c>
      <c r="C31" s="12" t="s">
        <v>1</v>
      </c>
      <c r="D31" s="8" t="s">
        <v>879</v>
      </c>
      <c r="E31" s="56"/>
      <c r="F31" s="56"/>
      <c r="G31" s="5">
        <v>3400</v>
      </c>
      <c r="H31" s="66">
        <v>0</v>
      </c>
      <c r="I31" s="23" t="s">
        <v>172</v>
      </c>
      <c r="J31" s="24" t="s">
        <v>190</v>
      </c>
      <c r="K31" s="24" t="s">
        <v>296</v>
      </c>
    </row>
    <row r="32" spans="1:11" ht="148.5" customHeight="1" x14ac:dyDescent="0.2">
      <c r="A32" s="25" t="s">
        <v>964</v>
      </c>
      <c r="B32" s="15" t="s">
        <v>946</v>
      </c>
      <c r="C32" s="38" t="s">
        <v>26</v>
      </c>
      <c r="D32" s="9" t="s">
        <v>879</v>
      </c>
      <c r="E32" s="57"/>
      <c r="F32" s="57"/>
      <c r="G32" s="61">
        <v>9250</v>
      </c>
      <c r="H32" s="67">
        <v>0</v>
      </c>
      <c r="I32" s="26" t="s">
        <v>172</v>
      </c>
      <c r="J32" s="27" t="s">
        <v>190</v>
      </c>
      <c r="K32" s="27" t="s">
        <v>296</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8"/>
  <sheetViews>
    <sheetView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5" width="21.6640625" style="39" hidden="1" customWidth="1"/>
    <col min="6" max="6" width="21.6640625" style="39" customWidth="1"/>
    <col min="7" max="7" width="10.6640625" style="7" hidden="1" customWidth="1"/>
    <col min="8" max="8" width="30.6640625" style="30" customWidth="1"/>
    <col min="9" max="10" width="50.6640625" style="30" customWidth="1"/>
    <col min="11" max="11" width="9.109375" style="41"/>
    <col min="12" max="16384" width="9.109375" style="11"/>
  </cols>
  <sheetData>
    <row r="1" spans="1:10" s="3" customFormat="1" ht="45" customHeight="1" x14ac:dyDescent="0.3">
      <c r="A1" s="1" t="s">
        <v>0</v>
      </c>
      <c r="B1" s="1" t="s">
        <v>13</v>
      </c>
      <c r="C1" s="1" t="s">
        <v>14</v>
      </c>
      <c r="D1" s="1" t="s">
        <v>15</v>
      </c>
      <c r="E1" s="52" t="s">
        <v>832</v>
      </c>
      <c r="F1" s="52" t="s">
        <v>654</v>
      </c>
      <c r="G1" s="2" t="s">
        <v>16</v>
      </c>
      <c r="H1" s="16" t="s">
        <v>17</v>
      </c>
      <c r="I1" s="16" t="s">
        <v>18</v>
      </c>
      <c r="J1" s="16" t="s">
        <v>19</v>
      </c>
    </row>
    <row r="2" spans="1:10" ht="37.5" customHeight="1" x14ac:dyDescent="0.2">
      <c r="A2" s="17" t="s">
        <v>297</v>
      </c>
      <c r="B2" s="18" t="s">
        <v>919</v>
      </c>
      <c r="C2" s="19" t="s">
        <v>1</v>
      </c>
      <c r="D2" s="20" t="s">
        <v>920</v>
      </c>
      <c r="E2" s="36">
        <v>367</v>
      </c>
      <c r="F2" s="36">
        <v>367</v>
      </c>
      <c r="G2" s="4">
        <v>0</v>
      </c>
      <c r="H2" s="21" t="s">
        <v>172</v>
      </c>
      <c r="I2" s="22" t="s">
        <v>190</v>
      </c>
      <c r="J2" s="22" t="s">
        <v>307</v>
      </c>
    </row>
    <row r="3" spans="1:10" ht="57" x14ac:dyDescent="0.2">
      <c r="A3" s="13" t="s">
        <v>298</v>
      </c>
      <c r="B3" s="14" t="s">
        <v>921</v>
      </c>
      <c r="C3" s="8" t="s">
        <v>1</v>
      </c>
      <c r="D3" s="12" t="s">
        <v>920</v>
      </c>
      <c r="E3" s="37">
        <v>74.099999999999994</v>
      </c>
      <c r="F3" s="37">
        <v>74.099999999999994</v>
      </c>
      <c r="G3" s="5">
        <v>0</v>
      </c>
      <c r="H3" s="23" t="s">
        <v>172</v>
      </c>
      <c r="I3" s="24" t="s">
        <v>190</v>
      </c>
      <c r="J3" s="24" t="s">
        <v>307</v>
      </c>
    </row>
    <row r="4" spans="1:10" ht="57" x14ac:dyDescent="0.2">
      <c r="A4" s="13" t="s">
        <v>299</v>
      </c>
      <c r="B4" s="14" t="s">
        <v>922</v>
      </c>
      <c r="C4" s="8" t="s">
        <v>1</v>
      </c>
      <c r="D4" s="12" t="s">
        <v>920</v>
      </c>
      <c r="E4" s="37">
        <v>603</v>
      </c>
      <c r="F4" s="37">
        <v>603</v>
      </c>
      <c r="G4" s="5">
        <v>0</v>
      </c>
      <c r="H4" s="23" t="s">
        <v>172</v>
      </c>
      <c r="I4" s="24" t="s">
        <v>190</v>
      </c>
      <c r="J4" s="24" t="s">
        <v>307</v>
      </c>
    </row>
    <row r="5" spans="1:10" ht="57" x14ac:dyDescent="0.2">
      <c r="A5" s="13" t="s">
        <v>300</v>
      </c>
      <c r="B5" s="14" t="s">
        <v>923</v>
      </c>
      <c r="C5" s="8" t="s">
        <v>1</v>
      </c>
      <c r="D5" s="12" t="s">
        <v>920</v>
      </c>
      <c r="E5" s="37">
        <v>118</v>
      </c>
      <c r="F5" s="37">
        <v>118</v>
      </c>
      <c r="G5" s="5">
        <v>0</v>
      </c>
      <c r="H5" s="23" t="s">
        <v>172</v>
      </c>
      <c r="I5" s="24" t="s">
        <v>190</v>
      </c>
      <c r="J5" s="24" t="s">
        <v>307</v>
      </c>
    </row>
    <row r="6" spans="1:10" ht="36" customHeight="1" x14ac:dyDescent="0.2">
      <c r="A6" s="13" t="s">
        <v>301</v>
      </c>
      <c r="B6" s="14" t="s">
        <v>924</v>
      </c>
      <c r="C6" s="8" t="s">
        <v>1</v>
      </c>
      <c r="D6" s="12" t="s">
        <v>920</v>
      </c>
      <c r="E6" s="37">
        <v>603</v>
      </c>
      <c r="F6" s="37">
        <v>603</v>
      </c>
      <c r="G6" s="5">
        <v>0</v>
      </c>
      <c r="H6" s="23" t="s">
        <v>172</v>
      </c>
      <c r="I6" s="24" t="s">
        <v>190</v>
      </c>
      <c r="J6" s="24" t="s">
        <v>307</v>
      </c>
    </row>
    <row r="7" spans="1:10" ht="57" x14ac:dyDescent="0.2">
      <c r="A7" s="13" t="s">
        <v>302</v>
      </c>
      <c r="B7" s="14" t="s">
        <v>925</v>
      </c>
      <c r="C7" s="8" t="s">
        <v>1</v>
      </c>
      <c r="D7" s="12" t="s">
        <v>920</v>
      </c>
      <c r="E7" s="37">
        <v>118</v>
      </c>
      <c r="F7" s="37">
        <v>118</v>
      </c>
      <c r="G7" s="5">
        <v>0</v>
      </c>
      <c r="H7" s="23" t="s">
        <v>172</v>
      </c>
      <c r="I7" s="24" t="s">
        <v>190</v>
      </c>
      <c r="J7" s="24" t="s">
        <v>307</v>
      </c>
    </row>
    <row r="8" spans="1:10" ht="57" x14ac:dyDescent="0.2">
      <c r="A8" s="13" t="s">
        <v>303</v>
      </c>
      <c r="B8" s="14" t="s">
        <v>926</v>
      </c>
      <c r="C8" s="8" t="s">
        <v>1</v>
      </c>
      <c r="D8" s="12" t="s">
        <v>920</v>
      </c>
      <c r="E8" s="37">
        <v>544</v>
      </c>
      <c r="F8" s="37">
        <v>544</v>
      </c>
      <c r="G8" s="5">
        <v>0</v>
      </c>
      <c r="H8" s="23" t="s">
        <v>172</v>
      </c>
      <c r="I8" s="24" t="s">
        <v>190</v>
      </c>
      <c r="J8" s="24" t="s">
        <v>307</v>
      </c>
    </row>
    <row r="9" spans="1:10" ht="57" x14ac:dyDescent="0.2">
      <c r="A9" s="13" t="s">
        <v>304</v>
      </c>
      <c r="B9" s="14" t="s">
        <v>927</v>
      </c>
      <c r="C9" s="8" t="s">
        <v>1</v>
      </c>
      <c r="D9" s="12" t="s">
        <v>920</v>
      </c>
      <c r="E9" s="37">
        <v>90.8</v>
      </c>
      <c r="F9" s="37">
        <v>90.8</v>
      </c>
      <c r="G9" s="5">
        <v>0</v>
      </c>
      <c r="H9" s="23" t="s">
        <v>172</v>
      </c>
      <c r="I9" s="24" t="s">
        <v>190</v>
      </c>
      <c r="J9" s="24" t="s">
        <v>307</v>
      </c>
    </row>
    <row r="10" spans="1:10" ht="34.200000000000003" x14ac:dyDescent="0.2">
      <c r="A10" s="13" t="s">
        <v>305</v>
      </c>
      <c r="B10" s="14" t="s">
        <v>928</v>
      </c>
      <c r="C10" s="8" t="s">
        <v>1</v>
      </c>
      <c r="D10" s="12" t="s">
        <v>920</v>
      </c>
      <c r="E10" s="37">
        <v>337</v>
      </c>
      <c r="F10" s="37">
        <v>337</v>
      </c>
      <c r="G10" s="5">
        <v>0</v>
      </c>
      <c r="H10" s="23" t="s">
        <v>172</v>
      </c>
      <c r="I10" s="24" t="s">
        <v>190</v>
      </c>
      <c r="J10" s="24" t="s">
        <v>307</v>
      </c>
    </row>
    <row r="11" spans="1:10" ht="34.200000000000003" x14ac:dyDescent="0.2">
      <c r="A11" s="13" t="s">
        <v>306</v>
      </c>
      <c r="B11" s="14" t="s">
        <v>929</v>
      </c>
      <c r="C11" s="8" t="s">
        <v>1</v>
      </c>
      <c r="D11" s="12" t="s">
        <v>920</v>
      </c>
      <c r="E11" s="37">
        <v>59.9</v>
      </c>
      <c r="F11" s="37">
        <v>59.9</v>
      </c>
      <c r="G11" s="5">
        <v>0</v>
      </c>
      <c r="H11" s="23" t="s">
        <v>172</v>
      </c>
      <c r="I11" s="24" t="s">
        <v>190</v>
      </c>
      <c r="J11" s="24" t="s">
        <v>307</v>
      </c>
    </row>
    <row r="12" spans="1:10" ht="159.6" x14ac:dyDescent="0.2">
      <c r="A12" s="13" t="s">
        <v>822</v>
      </c>
      <c r="B12" s="14" t="s">
        <v>828</v>
      </c>
      <c r="C12" s="8" t="s">
        <v>26</v>
      </c>
      <c r="D12" s="12" t="s">
        <v>664</v>
      </c>
      <c r="E12" s="37">
        <v>185</v>
      </c>
      <c r="F12" s="37">
        <v>185</v>
      </c>
      <c r="G12" s="5">
        <v>52.972999999999999</v>
      </c>
      <c r="H12" s="23" t="s">
        <v>172</v>
      </c>
      <c r="I12" s="24" t="s">
        <v>190</v>
      </c>
      <c r="J12" s="24" t="s">
        <v>307</v>
      </c>
    </row>
    <row r="13" spans="1:10" ht="159.6" x14ac:dyDescent="0.2">
      <c r="A13" s="13" t="s">
        <v>823</v>
      </c>
      <c r="B13" s="14" t="s">
        <v>829</v>
      </c>
      <c r="C13" s="8" t="s">
        <v>26</v>
      </c>
      <c r="D13" s="12" t="s">
        <v>664</v>
      </c>
      <c r="E13" s="37">
        <v>149</v>
      </c>
      <c r="F13" s="37">
        <v>149</v>
      </c>
      <c r="G13" s="5">
        <v>49.664000000000001</v>
      </c>
      <c r="H13" s="23" t="s">
        <v>172</v>
      </c>
      <c r="I13" s="24" t="s">
        <v>190</v>
      </c>
      <c r="J13" s="24" t="s">
        <v>307</v>
      </c>
    </row>
    <row r="14" spans="1:10" ht="159.6" x14ac:dyDescent="0.2">
      <c r="A14" s="13" t="s">
        <v>824</v>
      </c>
      <c r="B14" s="14" t="s">
        <v>830</v>
      </c>
      <c r="C14" s="8" t="s">
        <v>26</v>
      </c>
      <c r="D14" s="12" t="s">
        <v>664</v>
      </c>
      <c r="E14" s="37">
        <v>192</v>
      </c>
      <c r="F14" s="37">
        <v>192</v>
      </c>
      <c r="G14" s="5">
        <v>51.042000000000002</v>
      </c>
      <c r="H14" s="23" t="s">
        <v>172</v>
      </c>
      <c r="I14" s="24" t="s">
        <v>190</v>
      </c>
      <c r="J14" s="24" t="s">
        <v>307</v>
      </c>
    </row>
    <row r="15" spans="1:10" ht="159.6" x14ac:dyDescent="0.2">
      <c r="A15" s="13" t="s">
        <v>825</v>
      </c>
      <c r="B15" s="14" t="s">
        <v>831</v>
      </c>
      <c r="C15" s="8" t="s">
        <v>26</v>
      </c>
      <c r="D15" s="12" t="s">
        <v>664</v>
      </c>
      <c r="E15" s="37">
        <v>156</v>
      </c>
      <c r="F15" s="37">
        <v>156</v>
      </c>
      <c r="G15" s="5">
        <v>47.436</v>
      </c>
      <c r="H15" s="23" t="s">
        <v>172</v>
      </c>
      <c r="I15" s="24" t="s">
        <v>190</v>
      </c>
      <c r="J15" s="24" t="s">
        <v>307</v>
      </c>
    </row>
    <row r="16" spans="1:10" x14ac:dyDescent="0.2">
      <c r="A16" s="13" t="s">
        <v>422</v>
      </c>
      <c r="B16" s="14" t="s">
        <v>424</v>
      </c>
      <c r="C16" s="8" t="s">
        <v>1</v>
      </c>
      <c r="D16" s="8" t="s">
        <v>423</v>
      </c>
      <c r="E16" s="37">
        <v>156.13999999999999</v>
      </c>
      <c r="F16" s="37">
        <v>156.13999999999999</v>
      </c>
      <c r="G16" s="5">
        <v>0</v>
      </c>
      <c r="H16" s="23" t="s">
        <v>172</v>
      </c>
      <c r="I16" s="24" t="s">
        <v>190</v>
      </c>
      <c r="J16" s="24" t="s">
        <v>307</v>
      </c>
    </row>
    <row r="17" spans="1:10" ht="144" customHeight="1" x14ac:dyDescent="0.2">
      <c r="A17" s="13" t="s">
        <v>826</v>
      </c>
      <c r="B17" s="14" t="s">
        <v>864</v>
      </c>
      <c r="C17" s="8" t="s">
        <v>26</v>
      </c>
      <c r="D17" s="12" t="s">
        <v>664</v>
      </c>
      <c r="E17" s="37">
        <v>506</v>
      </c>
      <c r="F17" s="37">
        <v>506</v>
      </c>
      <c r="G17" s="5">
        <v>30.83</v>
      </c>
      <c r="H17" s="23" t="s">
        <v>172</v>
      </c>
      <c r="I17" s="24" t="s">
        <v>190</v>
      </c>
      <c r="J17" s="24" t="s">
        <v>307</v>
      </c>
    </row>
    <row r="18" spans="1:10" ht="141.75" customHeight="1" x14ac:dyDescent="0.2">
      <c r="A18" s="25" t="s">
        <v>827</v>
      </c>
      <c r="B18" s="15" t="s">
        <v>865</v>
      </c>
      <c r="C18" s="9" t="s">
        <v>26</v>
      </c>
      <c r="D18" s="38" t="s">
        <v>664</v>
      </c>
      <c r="E18" s="45">
        <v>179</v>
      </c>
      <c r="F18" s="45">
        <v>179</v>
      </c>
      <c r="G18" s="6">
        <v>41.341000000000001</v>
      </c>
      <c r="H18" s="26" t="s">
        <v>172</v>
      </c>
      <c r="I18" s="27" t="s">
        <v>190</v>
      </c>
      <c r="J18" s="27" t="s">
        <v>307</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3"/>
  <sheetViews>
    <sheetView topLeftCell="A2" zoomScaleNormal="100" workbookViewId="0">
      <selection activeCell="C1" sqref="A1:XFD1"/>
    </sheetView>
  </sheetViews>
  <sheetFormatPr defaultColWidth="9.109375" defaultRowHeight="11.4" x14ac:dyDescent="0.2"/>
  <cols>
    <col min="1" max="1" width="15.6640625" style="28" customWidth="1"/>
    <col min="2" max="2" width="100.6640625" style="29" customWidth="1"/>
    <col min="3" max="3" width="10.6640625" style="10" customWidth="1"/>
    <col min="4" max="4" width="10.6640625" style="10" hidden="1" customWidth="1"/>
    <col min="5" max="6" width="21.6640625" style="39" hidden="1" customWidth="1"/>
    <col min="7" max="7" width="21.6640625" style="7" hidden="1" customWidth="1"/>
    <col min="8" max="8" width="10.6640625" style="68" customWidth="1"/>
    <col min="9" max="9" width="30.6640625" style="30" customWidth="1"/>
    <col min="10" max="11" width="50.6640625" style="30" customWidth="1"/>
    <col min="12" max="16384" width="9.109375" style="11"/>
  </cols>
  <sheetData>
    <row r="1" spans="1:11" s="3" customFormat="1" ht="45" customHeight="1" x14ac:dyDescent="0.3">
      <c r="A1" s="1" t="s">
        <v>0</v>
      </c>
      <c r="B1" s="1" t="s">
        <v>13</v>
      </c>
      <c r="C1" s="1" t="s">
        <v>14</v>
      </c>
      <c r="D1" s="1" t="s">
        <v>15</v>
      </c>
      <c r="E1" s="52" t="s">
        <v>912</v>
      </c>
      <c r="F1" s="52" t="s">
        <v>656</v>
      </c>
      <c r="G1" s="53" t="s">
        <v>654</v>
      </c>
      <c r="H1" s="2" t="s">
        <v>16</v>
      </c>
      <c r="I1" s="16" t="s">
        <v>17</v>
      </c>
      <c r="J1" s="16" t="s">
        <v>18</v>
      </c>
      <c r="K1" s="16" t="s">
        <v>19</v>
      </c>
    </row>
    <row r="2" spans="1:11" ht="34.200000000000003" x14ac:dyDescent="0.2">
      <c r="A2" s="17" t="s">
        <v>623</v>
      </c>
      <c r="B2" s="18" t="s">
        <v>492</v>
      </c>
      <c r="C2" s="19" t="s">
        <v>932</v>
      </c>
      <c r="D2" s="19" t="s">
        <v>174</v>
      </c>
      <c r="E2" s="36">
        <v>9.23</v>
      </c>
      <c r="F2" s="36">
        <f>E2/1.1</f>
        <v>8.3909090909090907</v>
      </c>
      <c r="G2" s="4">
        <v>8.39</v>
      </c>
      <c r="H2" s="65">
        <v>67.5</v>
      </c>
      <c r="I2" s="21" t="s">
        <v>172</v>
      </c>
      <c r="J2" s="22" t="s">
        <v>190</v>
      </c>
      <c r="K2" s="22" t="s">
        <v>326</v>
      </c>
    </row>
    <row r="3" spans="1:11" ht="34.200000000000003" x14ac:dyDescent="0.2">
      <c r="A3" s="13" t="s">
        <v>624</v>
      </c>
      <c r="B3" s="14" t="s">
        <v>493</v>
      </c>
      <c r="C3" s="8"/>
      <c r="D3" s="8" t="s">
        <v>174</v>
      </c>
      <c r="E3" s="37">
        <v>0</v>
      </c>
      <c r="F3" s="37">
        <f t="shared" ref="F3:F7" si="0">E3/1.1</f>
        <v>0</v>
      </c>
      <c r="G3" s="5">
        <v>0</v>
      </c>
      <c r="H3" s="66">
        <v>0</v>
      </c>
      <c r="I3" s="23" t="s">
        <v>172</v>
      </c>
      <c r="J3" s="24" t="s">
        <v>190</v>
      </c>
      <c r="K3" s="24" t="s">
        <v>326</v>
      </c>
    </row>
    <row r="4" spans="1:11" ht="34.200000000000003" x14ac:dyDescent="0.2">
      <c r="A4" s="13" t="s">
        <v>625</v>
      </c>
      <c r="B4" s="14" t="s">
        <v>494</v>
      </c>
      <c r="C4" s="8" t="s">
        <v>2</v>
      </c>
      <c r="D4" s="8" t="s">
        <v>174</v>
      </c>
      <c r="E4" s="37">
        <v>7.21</v>
      </c>
      <c r="F4" s="37">
        <f t="shared" si="0"/>
        <v>6.5545454545454538</v>
      </c>
      <c r="G4" s="5">
        <v>6.55</v>
      </c>
      <c r="H4" s="66">
        <v>65.05</v>
      </c>
      <c r="I4" s="23" t="s">
        <v>172</v>
      </c>
      <c r="J4" s="24" t="s">
        <v>190</v>
      </c>
      <c r="K4" s="24" t="s">
        <v>326</v>
      </c>
    </row>
    <row r="5" spans="1:11" ht="34.200000000000003" x14ac:dyDescent="0.2">
      <c r="A5" s="13" t="s">
        <v>626</v>
      </c>
      <c r="B5" s="14" t="s">
        <v>495</v>
      </c>
      <c r="C5" s="8" t="s">
        <v>2</v>
      </c>
      <c r="D5" s="8" t="s">
        <v>174</v>
      </c>
      <c r="E5" s="37">
        <v>7.48</v>
      </c>
      <c r="F5" s="37">
        <f t="shared" si="0"/>
        <v>6.8</v>
      </c>
      <c r="G5" s="5">
        <v>6.8</v>
      </c>
      <c r="H5" s="66">
        <v>62.7</v>
      </c>
      <c r="I5" s="23" t="s">
        <v>172</v>
      </c>
      <c r="J5" s="24" t="s">
        <v>190</v>
      </c>
      <c r="K5" s="24" t="s">
        <v>326</v>
      </c>
    </row>
    <row r="6" spans="1:11" ht="34.200000000000003" x14ac:dyDescent="0.2">
      <c r="A6" s="13" t="s">
        <v>627</v>
      </c>
      <c r="B6" s="14" t="s">
        <v>496</v>
      </c>
      <c r="C6" s="8" t="s">
        <v>2</v>
      </c>
      <c r="D6" s="8" t="s">
        <v>174</v>
      </c>
      <c r="E6" s="37">
        <v>8.31</v>
      </c>
      <c r="F6" s="37">
        <f t="shared" si="0"/>
        <v>7.5545454545454547</v>
      </c>
      <c r="G6" s="5">
        <v>7.55</v>
      </c>
      <c r="H6" s="66">
        <v>56.44</v>
      </c>
      <c r="I6" s="23" t="s">
        <v>172</v>
      </c>
      <c r="J6" s="24" t="s">
        <v>190</v>
      </c>
      <c r="K6" s="24" t="s">
        <v>326</v>
      </c>
    </row>
    <row r="7" spans="1:11" ht="34.200000000000003" x14ac:dyDescent="0.2">
      <c r="A7" s="13" t="s">
        <v>628</v>
      </c>
      <c r="B7" s="14" t="s">
        <v>497</v>
      </c>
      <c r="C7" s="8" t="s">
        <v>2</v>
      </c>
      <c r="D7" s="8" t="s">
        <v>174</v>
      </c>
      <c r="E7" s="37">
        <v>8.57</v>
      </c>
      <c r="F7" s="37">
        <f t="shared" si="0"/>
        <v>7.7909090909090901</v>
      </c>
      <c r="G7" s="5">
        <v>7.79</v>
      </c>
      <c r="H7" s="66">
        <v>54.73</v>
      </c>
      <c r="I7" s="23" t="s">
        <v>172</v>
      </c>
      <c r="J7" s="24" t="s">
        <v>190</v>
      </c>
      <c r="K7" s="24" t="s">
        <v>326</v>
      </c>
    </row>
    <row r="8" spans="1:11" ht="97.5" customHeight="1" x14ac:dyDescent="0.2">
      <c r="A8" s="13" t="s">
        <v>869</v>
      </c>
      <c r="B8" s="14" t="s">
        <v>866</v>
      </c>
      <c r="C8" s="8" t="s">
        <v>1</v>
      </c>
      <c r="D8" s="12" t="s">
        <v>739</v>
      </c>
      <c r="E8" s="37">
        <v>10.9</v>
      </c>
      <c r="F8" s="37"/>
      <c r="G8" s="5">
        <v>10.9</v>
      </c>
      <c r="H8" s="66">
        <v>27.53</v>
      </c>
      <c r="I8" s="23" t="s">
        <v>172</v>
      </c>
      <c r="J8" s="24" t="s">
        <v>190</v>
      </c>
      <c r="K8" s="24" t="s">
        <v>326</v>
      </c>
    </row>
    <row r="9" spans="1:11" ht="88.5" customHeight="1" x14ac:dyDescent="0.2">
      <c r="A9" s="13" t="s">
        <v>907</v>
      </c>
      <c r="B9" s="14" t="s">
        <v>867</v>
      </c>
      <c r="C9" s="8" t="s">
        <v>426</v>
      </c>
      <c r="D9" s="12" t="s">
        <v>739</v>
      </c>
      <c r="E9" s="37">
        <v>22.6</v>
      </c>
      <c r="F9" s="37"/>
      <c r="G9" s="5">
        <v>22.6</v>
      </c>
      <c r="H9" s="66">
        <v>3.5</v>
      </c>
      <c r="I9" s="23" t="s">
        <v>172</v>
      </c>
      <c r="J9" s="24" t="s">
        <v>190</v>
      </c>
      <c r="K9" s="24" t="s">
        <v>326</v>
      </c>
    </row>
    <row r="10" spans="1:11" ht="100.5" customHeight="1" x14ac:dyDescent="0.2">
      <c r="A10" s="13" t="s">
        <v>908</v>
      </c>
      <c r="B10" s="14" t="s">
        <v>868</v>
      </c>
      <c r="C10" s="8" t="s">
        <v>426</v>
      </c>
      <c r="D10" s="12" t="s">
        <v>739</v>
      </c>
      <c r="E10" s="37">
        <v>25.8</v>
      </c>
      <c r="F10" s="37"/>
      <c r="G10" s="5">
        <v>25.8</v>
      </c>
      <c r="H10" s="66">
        <v>5.0999999999999996</v>
      </c>
      <c r="I10" s="23" t="s">
        <v>172</v>
      </c>
      <c r="J10" s="24" t="s">
        <v>190</v>
      </c>
      <c r="K10" s="24" t="s">
        <v>326</v>
      </c>
    </row>
    <row r="11" spans="1:11" ht="22.8" x14ac:dyDescent="0.2">
      <c r="A11" s="13" t="s">
        <v>909</v>
      </c>
      <c r="B11" s="14" t="s">
        <v>490</v>
      </c>
      <c r="C11" s="8" t="s">
        <v>932</v>
      </c>
      <c r="D11" s="8" t="s">
        <v>174</v>
      </c>
      <c r="E11" s="37">
        <v>19.16</v>
      </c>
      <c r="F11" s="37">
        <f>E11/1.1</f>
        <v>17.418181818181818</v>
      </c>
      <c r="G11" s="5">
        <v>17.420000000000002</v>
      </c>
      <c r="H11" s="66">
        <v>49.43</v>
      </c>
      <c r="I11" s="23" t="s">
        <v>172</v>
      </c>
      <c r="J11" s="24" t="s">
        <v>190</v>
      </c>
      <c r="K11" s="24" t="s">
        <v>326</v>
      </c>
    </row>
    <row r="12" spans="1:11" ht="22.8" x14ac:dyDescent="0.2">
      <c r="A12" s="13" t="s">
        <v>910</v>
      </c>
      <c r="B12" s="14" t="s">
        <v>491</v>
      </c>
      <c r="C12" s="8" t="s">
        <v>1</v>
      </c>
      <c r="D12" s="8" t="s">
        <v>174</v>
      </c>
      <c r="E12" s="37">
        <v>36.32</v>
      </c>
      <c r="F12" s="37">
        <f>E12/1.1</f>
        <v>33.018181818181816</v>
      </c>
      <c r="G12" s="5">
        <v>33.020000000000003</v>
      </c>
      <c r="H12" s="66">
        <v>41.52</v>
      </c>
      <c r="I12" s="23" t="s">
        <v>172</v>
      </c>
      <c r="J12" s="24" t="s">
        <v>190</v>
      </c>
      <c r="K12" s="24" t="s">
        <v>326</v>
      </c>
    </row>
    <row r="13" spans="1:11" ht="22.8" x14ac:dyDescent="0.2">
      <c r="A13" s="13" t="s">
        <v>911</v>
      </c>
      <c r="B13" s="14" t="s">
        <v>49</v>
      </c>
      <c r="C13" s="8" t="s">
        <v>2</v>
      </c>
      <c r="D13" s="8" t="s">
        <v>655</v>
      </c>
      <c r="E13" s="37">
        <v>18.899999999999999</v>
      </c>
      <c r="F13" s="37"/>
      <c r="G13" s="5">
        <v>18.899999999999999</v>
      </c>
      <c r="H13" s="66">
        <v>0</v>
      </c>
      <c r="I13" s="23" t="s">
        <v>172</v>
      </c>
      <c r="J13" s="24" t="s">
        <v>190</v>
      </c>
      <c r="K13" s="24" t="s">
        <v>326</v>
      </c>
    </row>
    <row r="14" spans="1:11" ht="22.8" x14ac:dyDescent="0.2">
      <c r="A14" s="13" t="s">
        <v>308</v>
      </c>
      <c r="B14" s="14" t="s">
        <v>50</v>
      </c>
      <c r="C14" s="8" t="s">
        <v>932</v>
      </c>
      <c r="D14" s="8" t="s">
        <v>655</v>
      </c>
      <c r="E14" s="37">
        <v>91</v>
      </c>
      <c r="F14" s="37"/>
      <c r="G14" s="5">
        <v>91</v>
      </c>
      <c r="H14" s="66">
        <v>0</v>
      </c>
      <c r="I14" s="23" t="s">
        <v>172</v>
      </c>
      <c r="J14" s="24" t="s">
        <v>190</v>
      </c>
      <c r="K14" s="24" t="s">
        <v>326</v>
      </c>
    </row>
    <row r="15" spans="1:11" ht="22.8" x14ac:dyDescent="0.2">
      <c r="A15" s="13" t="s">
        <v>309</v>
      </c>
      <c r="B15" s="14" t="s">
        <v>51</v>
      </c>
      <c r="C15" s="8" t="s">
        <v>932</v>
      </c>
      <c r="D15" s="8" t="s">
        <v>655</v>
      </c>
      <c r="E15" s="37">
        <v>5.0999999999999996</v>
      </c>
      <c r="F15" s="37"/>
      <c r="G15" s="5">
        <v>5.0999999999999996</v>
      </c>
      <c r="H15" s="66">
        <v>0</v>
      </c>
      <c r="I15" s="23" t="s">
        <v>172</v>
      </c>
      <c r="J15" s="24" t="s">
        <v>190</v>
      </c>
      <c r="K15" s="24" t="s">
        <v>326</v>
      </c>
    </row>
    <row r="16" spans="1:11" ht="22.8" x14ac:dyDescent="0.2">
      <c r="A16" s="13" t="s">
        <v>310</v>
      </c>
      <c r="B16" s="14" t="s">
        <v>52</v>
      </c>
      <c r="C16" s="8" t="s">
        <v>932</v>
      </c>
      <c r="D16" s="8" t="s">
        <v>655</v>
      </c>
      <c r="E16" s="37">
        <v>93.1</v>
      </c>
      <c r="F16" s="37"/>
      <c r="G16" s="5">
        <v>93.1</v>
      </c>
      <c r="H16" s="66">
        <v>0</v>
      </c>
      <c r="I16" s="23" t="s">
        <v>172</v>
      </c>
      <c r="J16" s="24" t="s">
        <v>190</v>
      </c>
      <c r="K16" s="24" t="s">
        <v>326</v>
      </c>
    </row>
    <row r="17" spans="1:11" ht="22.8" x14ac:dyDescent="0.2">
      <c r="A17" s="13" t="s">
        <v>311</v>
      </c>
      <c r="B17" s="14" t="s">
        <v>53</v>
      </c>
      <c r="C17" s="8" t="s">
        <v>932</v>
      </c>
      <c r="D17" s="8" t="s">
        <v>655</v>
      </c>
      <c r="E17" s="37">
        <v>5.95</v>
      </c>
      <c r="F17" s="37"/>
      <c r="G17" s="5">
        <v>5.95</v>
      </c>
      <c r="H17" s="66">
        <v>0</v>
      </c>
      <c r="I17" s="23" t="s">
        <v>172</v>
      </c>
      <c r="J17" s="24" t="s">
        <v>190</v>
      </c>
      <c r="K17" s="24" t="s">
        <v>326</v>
      </c>
    </row>
    <row r="18" spans="1:11" ht="22.8" x14ac:dyDescent="0.2">
      <c r="A18" s="13" t="s">
        <v>312</v>
      </c>
      <c r="B18" s="14" t="s">
        <v>54</v>
      </c>
      <c r="C18" s="8" t="s">
        <v>932</v>
      </c>
      <c r="D18" s="8" t="s">
        <v>655</v>
      </c>
      <c r="E18" s="37">
        <v>120</v>
      </c>
      <c r="F18" s="37"/>
      <c r="G18" s="5">
        <v>120</v>
      </c>
      <c r="H18" s="66">
        <v>0</v>
      </c>
      <c r="I18" s="23" t="s">
        <v>172</v>
      </c>
      <c r="J18" s="24" t="s">
        <v>190</v>
      </c>
      <c r="K18" s="24" t="s">
        <v>326</v>
      </c>
    </row>
    <row r="19" spans="1:11" ht="22.8" x14ac:dyDescent="0.2">
      <c r="A19" s="13" t="s">
        <v>313</v>
      </c>
      <c r="B19" s="14" t="s">
        <v>55</v>
      </c>
      <c r="C19" s="8" t="s">
        <v>932</v>
      </c>
      <c r="D19" s="8" t="s">
        <v>655</v>
      </c>
      <c r="E19" s="37">
        <v>6.9</v>
      </c>
      <c r="F19" s="37"/>
      <c r="G19" s="5">
        <v>6.9</v>
      </c>
      <c r="H19" s="66">
        <v>0</v>
      </c>
      <c r="I19" s="23" t="s">
        <v>172</v>
      </c>
      <c r="J19" s="24" t="s">
        <v>190</v>
      </c>
      <c r="K19" s="24" t="s">
        <v>326</v>
      </c>
    </row>
    <row r="20" spans="1:11" ht="22.8" x14ac:dyDescent="0.2">
      <c r="A20" s="13" t="s">
        <v>314</v>
      </c>
      <c r="B20" s="14" t="s">
        <v>56</v>
      </c>
      <c r="C20" s="8" t="s">
        <v>932</v>
      </c>
      <c r="D20" s="8" t="s">
        <v>655</v>
      </c>
      <c r="E20" s="37">
        <v>35.799999999999997</v>
      </c>
      <c r="F20" s="37"/>
      <c r="G20" s="5">
        <v>35.799999999999997</v>
      </c>
      <c r="H20" s="66">
        <v>0</v>
      </c>
      <c r="I20" s="23" t="s">
        <v>172</v>
      </c>
      <c r="J20" s="24" t="s">
        <v>190</v>
      </c>
      <c r="K20" s="24" t="s">
        <v>326</v>
      </c>
    </row>
    <row r="21" spans="1:11" ht="22.8" x14ac:dyDescent="0.2">
      <c r="A21" s="13" t="s">
        <v>315</v>
      </c>
      <c r="B21" s="14" t="s">
        <v>57</v>
      </c>
      <c r="C21" s="8" t="s">
        <v>932</v>
      </c>
      <c r="D21" s="8" t="s">
        <v>655</v>
      </c>
      <c r="E21" s="37">
        <v>4.25</v>
      </c>
      <c r="F21" s="37"/>
      <c r="G21" s="5">
        <v>4.25</v>
      </c>
      <c r="H21" s="66">
        <v>0</v>
      </c>
      <c r="I21" s="23" t="s">
        <v>172</v>
      </c>
      <c r="J21" s="24" t="s">
        <v>190</v>
      </c>
      <c r="K21" s="24" t="s">
        <v>326</v>
      </c>
    </row>
    <row r="22" spans="1:11" ht="22.8" x14ac:dyDescent="0.2">
      <c r="A22" s="13" t="s">
        <v>316</v>
      </c>
      <c r="B22" s="14" t="s">
        <v>58</v>
      </c>
      <c r="C22" s="8" t="s">
        <v>932</v>
      </c>
      <c r="D22" s="8" t="s">
        <v>655</v>
      </c>
      <c r="E22" s="37">
        <v>38.1</v>
      </c>
      <c r="F22" s="37"/>
      <c r="G22" s="5">
        <v>38.1</v>
      </c>
      <c r="H22" s="66">
        <v>0</v>
      </c>
      <c r="I22" s="23" t="s">
        <v>172</v>
      </c>
      <c r="J22" s="24" t="s">
        <v>190</v>
      </c>
      <c r="K22" s="24" t="s">
        <v>326</v>
      </c>
    </row>
    <row r="23" spans="1:11" ht="22.8" x14ac:dyDescent="0.2">
      <c r="A23" s="13" t="s">
        <v>317</v>
      </c>
      <c r="B23" s="14" t="s">
        <v>59</v>
      </c>
      <c r="C23" s="8" t="s">
        <v>932</v>
      </c>
      <c r="D23" s="8" t="s">
        <v>655</v>
      </c>
      <c r="E23" s="37">
        <v>5.0999999999999996</v>
      </c>
      <c r="F23" s="37"/>
      <c r="G23" s="5">
        <v>5.0999999999999996</v>
      </c>
      <c r="H23" s="66">
        <v>0</v>
      </c>
      <c r="I23" s="23" t="s">
        <v>172</v>
      </c>
      <c r="J23" s="24" t="s">
        <v>190</v>
      </c>
      <c r="K23" s="24" t="s">
        <v>326</v>
      </c>
    </row>
    <row r="24" spans="1:11" ht="22.8" x14ac:dyDescent="0.2">
      <c r="A24" s="13" t="s">
        <v>318</v>
      </c>
      <c r="B24" s="14" t="s">
        <v>60</v>
      </c>
      <c r="C24" s="8" t="s">
        <v>932</v>
      </c>
      <c r="D24" s="8" t="s">
        <v>655</v>
      </c>
      <c r="E24" s="37">
        <v>45.3</v>
      </c>
      <c r="F24" s="37"/>
      <c r="G24" s="5">
        <v>45.3</v>
      </c>
      <c r="H24" s="66">
        <v>0</v>
      </c>
      <c r="I24" s="23" t="s">
        <v>172</v>
      </c>
      <c r="J24" s="24" t="s">
        <v>190</v>
      </c>
      <c r="K24" s="24" t="s">
        <v>326</v>
      </c>
    </row>
    <row r="25" spans="1:11" ht="22.8" x14ac:dyDescent="0.2">
      <c r="A25" s="13" t="s">
        <v>319</v>
      </c>
      <c r="B25" s="14" t="s">
        <v>61</v>
      </c>
      <c r="C25" s="8" t="s">
        <v>932</v>
      </c>
      <c r="D25" s="8" t="s">
        <v>655</v>
      </c>
      <c r="E25" s="37">
        <v>6.05</v>
      </c>
      <c r="F25" s="37"/>
      <c r="G25" s="5">
        <v>6.05</v>
      </c>
      <c r="H25" s="66">
        <v>0</v>
      </c>
      <c r="I25" s="23" t="s">
        <v>172</v>
      </c>
      <c r="J25" s="24" t="s">
        <v>190</v>
      </c>
      <c r="K25" s="24" t="s">
        <v>326</v>
      </c>
    </row>
    <row r="26" spans="1:11" ht="22.8" x14ac:dyDescent="0.2">
      <c r="A26" s="13" t="s">
        <v>630</v>
      </c>
      <c r="B26" s="14" t="s">
        <v>547</v>
      </c>
      <c r="C26" s="8"/>
      <c r="D26" s="8" t="s">
        <v>174</v>
      </c>
      <c r="E26" s="37">
        <v>0</v>
      </c>
      <c r="F26" s="37">
        <f>E26/1.1</f>
        <v>0</v>
      </c>
      <c r="G26" s="5">
        <v>0</v>
      </c>
      <c r="H26" s="66">
        <v>0</v>
      </c>
      <c r="I26" s="23" t="s">
        <v>172</v>
      </c>
      <c r="J26" s="24" t="s">
        <v>190</v>
      </c>
      <c r="K26" s="24" t="s">
        <v>326</v>
      </c>
    </row>
    <row r="27" spans="1:11" ht="34.200000000000003" x14ac:dyDescent="0.2">
      <c r="A27" s="13" t="s">
        <v>320</v>
      </c>
      <c r="B27" s="14" t="s">
        <v>548</v>
      </c>
      <c r="C27" s="8" t="s">
        <v>2</v>
      </c>
      <c r="D27" s="8" t="s">
        <v>174</v>
      </c>
      <c r="E27" s="37">
        <v>24.4</v>
      </c>
      <c r="F27" s="37">
        <f t="shared" ref="F27:F31" si="1">E27/1.1</f>
        <v>22.18181818181818</v>
      </c>
      <c r="G27" s="5">
        <v>22.18</v>
      </c>
      <c r="H27" s="66">
        <v>36.799999999999997</v>
      </c>
      <c r="I27" s="23" t="s">
        <v>172</v>
      </c>
      <c r="J27" s="24" t="s">
        <v>190</v>
      </c>
      <c r="K27" s="24" t="s">
        <v>326</v>
      </c>
    </row>
    <row r="28" spans="1:11" ht="34.200000000000003" x14ac:dyDescent="0.2">
      <c r="A28" s="13" t="s">
        <v>321</v>
      </c>
      <c r="B28" s="14" t="s">
        <v>549</v>
      </c>
      <c r="C28" s="8" t="s">
        <v>2</v>
      </c>
      <c r="D28" s="8" t="s">
        <v>174</v>
      </c>
      <c r="E28" s="37">
        <v>1.98</v>
      </c>
      <c r="F28" s="37">
        <f t="shared" si="1"/>
        <v>1.7999999999999998</v>
      </c>
      <c r="G28" s="5">
        <v>1.8</v>
      </c>
      <c r="H28" s="66">
        <v>0</v>
      </c>
      <c r="I28" s="23" t="s">
        <v>172</v>
      </c>
      <c r="J28" s="24" t="s">
        <v>190</v>
      </c>
      <c r="K28" s="24" t="s">
        <v>326</v>
      </c>
    </row>
    <row r="29" spans="1:11" ht="22.8" x14ac:dyDescent="0.2">
      <c r="A29" s="13" t="s">
        <v>631</v>
      </c>
      <c r="B29" s="14" t="s">
        <v>550</v>
      </c>
      <c r="C29" s="8"/>
      <c r="D29" s="8" t="s">
        <v>174</v>
      </c>
      <c r="E29" s="37">
        <v>0</v>
      </c>
      <c r="F29" s="37">
        <f t="shared" si="1"/>
        <v>0</v>
      </c>
      <c r="G29" s="5">
        <v>0</v>
      </c>
      <c r="H29" s="66">
        <v>0</v>
      </c>
      <c r="I29" s="23" t="s">
        <v>172</v>
      </c>
      <c r="J29" s="24" t="s">
        <v>190</v>
      </c>
      <c r="K29" s="24" t="s">
        <v>326</v>
      </c>
    </row>
    <row r="30" spans="1:11" ht="34.200000000000003" x14ac:dyDescent="0.2">
      <c r="A30" s="13" t="s">
        <v>322</v>
      </c>
      <c r="B30" s="14" t="s">
        <v>551</v>
      </c>
      <c r="C30" s="8" t="s">
        <v>2</v>
      </c>
      <c r="D30" s="8" t="s">
        <v>174</v>
      </c>
      <c r="E30" s="37">
        <v>3.6</v>
      </c>
      <c r="F30" s="37">
        <f t="shared" si="1"/>
        <v>3.2727272727272725</v>
      </c>
      <c r="G30" s="5">
        <v>3.27</v>
      </c>
      <c r="H30" s="66">
        <v>37.78</v>
      </c>
      <c r="I30" s="23" t="s">
        <v>172</v>
      </c>
      <c r="J30" s="24" t="s">
        <v>190</v>
      </c>
      <c r="K30" s="24" t="s">
        <v>326</v>
      </c>
    </row>
    <row r="31" spans="1:11" ht="34.200000000000003" x14ac:dyDescent="0.2">
      <c r="A31" s="13" t="s">
        <v>323</v>
      </c>
      <c r="B31" s="14" t="s">
        <v>552</v>
      </c>
      <c r="C31" s="8" t="s">
        <v>2</v>
      </c>
      <c r="D31" s="8" t="s">
        <v>174</v>
      </c>
      <c r="E31" s="37">
        <v>1.29</v>
      </c>
      <c r="F31" s="37">
        <f t="shared" si="1"/>
        <v>1.1727272727272726</v>
      </c>
      <c r="G31" s="5">
        <v>1.17</v>
      </c>
      <c r="H31" s="66">
        <v>0</v>
      </c>
      <c r="I31" s="23" t="s">
        <v>172</v>
      </c>
      <c r="J31" s="24" t="s">
        <v>190</v>
      </c>
      <c r="K31" s="24" t="s">
        <v>326</v>
      </c>
    </row>
    <row r="32" spans="1:11" ht="27" customHeight="1" x14ac:dyDescent="0.2">
      <c r="A32" s="13" t="s">
        <v>880</v>
      </c>
      <c r="B32" s="14" t="s">
        <v>870</v>
      </c>
      <c r="C32" s="8"/>
      <c r="D32" s="8"/>
      <c r="E32" s="37"/>
      <c r="F32" s="37"/>
      <c r="G32" s="5"/>
      <c r="H32" s="66">
        <v>0</v>
      </c>
      <c r="I32" s="23" t="s">
        <v>172</v>
      </c>
      <c r="J32" s="24" t="s">
        <v>190</v>
      </c>
      <c r="K32" s="24" t="s">
        <v>326</v>
      </c>
    </row>
    <row r="33" spans="1:11" ht="36.75" customHeight="1" x14ac:dyDescent="0.2">
      <c r="A33" s="13" t="s">
        <v>324</v>
      </c>
      <c r="B33" s="14" t="s">
        <v>871</v>
      </c>
      <c r="C33" s="8" t="s">
        <v>2</v>
      </c>
      <c r="D33" s="8" t="s">
        <v>879</v>
      </c>
      <c r="E33" s="37">
        <v>79.45</v>
      </c>
      <c r="F33" s="37"/>
      <c r="G33" s="5">
        <v>79.45</v>
      </c>
      <c r="H33" s="66">
        <v>0</v>
      </c>
      <c r="I33" s="23" t="s">
        <v>172</v>
      </c>
      <c r="J33" s="24" t="s">
        <v>190</v>
      </c>
      <c r="K33" s="24" t="s">
        <v>326</v>
      </c>
    </row>
    <row r="34" spans="1:11" ht="36.75" customHeight="1" x14ac:dyDescent="0.2">
      <c r="A34" s="13" t="s">
        <v>325</v>
      </c>
      <c r="B34" s="14" t="s">
        <v>872</v>
      </c>
      <c r="C34" s="8" t="s">
        <v>2</v>
      </c>
      <c r="D34" s="8" t="s">
        <v>879</v>
      </c>
      <c r="E34" s="37">
        <v>68.099999999999994</v>
      </c>
      <c r="F34" s="37"/>
      <c r="G34" s="5">
        <v>68.099999999999994</v>
      </c>
      <c r="H34" s="66">
        <v>0</v>
      </c>
      <c r="I34" s="23" t="s">
        <v>172</v>
      </c>
      <c r="J34" s="24" t="s">
        <v>190</v>
      </c>
      <c r="K34" s="24" t="s">
        <v>326</v>
      </c>
    </row>
    <row r="35" spans="1:11" ht="36.75" customHeight="1" x14ac:dyDescent="0.2">
      <c r="A35" s="13" t="s">
        <v>881</v>
      </c>
      <c r="B35" s="14" t="s">
        <v>873</v>
      </c>
      <c r="C35" s="8" t="s">
        <v>2</v>
      </c>
      <c r="D35" s="8" t="s">
        <v>879</v>
      </c>
      <c r="E35" s="37">
        <v>68.099999999999994</v>
      </c>
      <c r="F35" s="37"/>
      <c r="G35" s="5">
        <v>68.099999999999994</v>
      </c>
      <c r="H35" s="66">
        <v>0</v>
      </c>
      <c r="I35" s="23" t="s">
        <v>172</v>
      </c>
      <c r="J35" s="24" t="s">
        <v>190</v>
      </c>
      <c r="K35" s="24" t="s">
        <v>326</v>
      </c>
    </row>
    <row r="36" spans="1:11" ht="36.75" customHeight="1" x14ac:dyDescent="0.2">
      <c r="A36" s="13" t="s">
        <v>882</v>
      </c>
      <c r="B36" s="14" t="s">
        <v>874</v>
      </c>
      <c r="C36" s="8" t="s">
        <v>2</v>
      </c>
      <c r="D36" s="8" t="s">
        <v>879</v>
      </c>
      <c r="E36" s="37">
        <v>85.13</v>
      </c>
      <c r="F36" s="37"/>
      <c r="G36" s="5">
        <v>85.13</v>
      </c>
      <c r="H36" s="66">
        <v>0</v>
      </c>
      <c r="I36" s="23" t="s">
        <v>172</v>
      </c>
      <c r="J36" s="24" t="s">
        <v>190</v>
      </c>
      <c r="K36" s="24" t="s">
        <v>326</v>
      </c>
    </row>
    <row r="37" spans="1:11" ht="36.75" customHeight="1" x14ac:dyDescent="0.2">
      <c r="A37" s="13" t="s">
        <v>883</v>
      </c>
      <c r="B37" s="14" t="s">
        <v>875</v>
      </c>
      <c r="C37" s="8" t="s">
        <v>2</v>
      </c>
      <c r="D37" s="8" t="s">
        <v>879</v>
      </c>
      <c r="E37" s="37">
        <v>85.13</v>
      </c>
      <c r="F37" s="37"/>
      <c r="G37" s="5">
        <v>85.13</v>
      </c>
      <c r="H37" s="66">
        <v>0</v>
      </c>
      <c r="I37" s="23" t="s">
        <v>172</v>
      </c>
      <c r="J37" s="24" t="s">
        <v>190</v>
      </c>
      <c r="K37" s="24" t="s">
        <v>326</v>
      </c>
    </row>
    <row r="38" spans="1:11" ht="36.75" customHeight="1" x14ac:dyDescent="0.2">
      <c r="A38" s="13" t="s">
        <v>884</v>
      </c>
      <c r="B38" s="14" t="s">
        <v>876</v>
      </c>
      <c r="C38" s="8" t="s">
        <v>2</v>
      </c>
      <c r="D38" s="8" t="s">
        <v>879</v>
      </c>
      <c r="E38" s="37">
        <v>47.67</v>
      </c>
      <c r="F38" s="37"/>
      <c r="G38" s="5">
        <v>47.67</v>
      </c>
      <c r="H38" s="66">
        <v>0</v>
      </c>
      <c r="I38" s="23" t="s">
        <v>172</v>
      </c>
      <c r="J38" s="24" t="s">
        <v>190</v>
      </c>
      <c r="K38" s="24" t="s">
        <v>326</v>
      </c>
    </row>
    <row r="39" spans="1:11" ht="36.75" customHeight="1" x14ac:dyDescent="0.2">
      <c r="A39" s="13" t="s">
        <v>885</v>
      </c>
      <c r="B39" s="14" t="s">
        <v>877</v>
      </c>
      <c r="C39" s="8" t="s">
        <v>2</v>
      </c>
      <c r="D39" s="8" t="s">
        <v>879</v>
      </c>
      <c r="E39" s="37">
        <v>54.48</v>
      </c>
      <c r="F39" s="37"/>
      <c r="G39" s="5">
        <v>54.48</v>
      </c>
      <c r="H39" s="66">
        <v>0</v>
      </c>
      <c r="I39" s="23" t="s">
        <v>172</v>
      </c>
      <c r="J39" s="24" t="s">
        <v>190</v>
      </c>
      <c r="K39" s="24" t="s">
        <v>326</v>
      </c>
    </row>
    <row r="40" spans="1:11" ht="36.75" customHeight="1" x14ac:dyDescent="0.2">
      <c r="A40" s="13" t="s">
        <v>886</v>
      </c>
      <c r="B40" s="14" t="s">
        <v>878</v>
      </c>
      <c r="C40" s="8" t="s">
        <v>1</v>
      </c>
      <c r="D40" s="8" t="s">
        <v>879</v>
      </c>
      <c r="E40" s="37">
        <v>38.82</v>
      </c>
      <c r="F40" s="37"/>
      <c r="G40" s="5">
        <v>38.82</v>
      </c>
      <c r="H40" s="66">
        <v>0</v>
      </c>
      <c r="I40" s="23" t="s">
        <v>172</v>
      </c>
      <c r="J40" s="24" t="s">
        <v>190</v>
      </c>
      <c r="K40" s="24" t="s">
        <v>326</v>
      </c>
    </row>
    <row r="41" spans="1:11" x14ac:dyDescent="0.2">
      <c r="A41" s="13" t="s">
        <v>891</v>
      </c>
      <c r="B41" s="14" t="s">
        <v>887</v>
      </c>
      <c r="C41" s="8"/>
      <c r="D41" s="8"/>
      <c r="E41" s="37"/>
      <c r="F41" s="37"/>
      <c r="G41" s="5"/>
      <c r="H41" s="66">
        <v>0</v>
      </c>
      <c r="I41" s="23" t="s">
        <v>172</v>
      </c>
      <c r="J41" s="24" t="s">
        <v>190</v>
      </c>
      <c r="K41" s="24" t="s">
        <v>326</v>
      </c>
    </row>
    <row r="42" spans="1:11" ht="22.8" x14ac:dyDescent="0.2">
      <c r="A42" s="13" t="s">
        <v>892</v>
      </c>
      <c r="B42" s="14" t="s">
        <v>888</v>
      </c>
      <c r="C42" s="8" t="s">
        <v>2</v>
      </c>
      <c r="D42" s="8" t="s">
        <v>879</v>
      </c>
      <c r="E42" s="37">
        <v>20.43</v>
      </c>
      <c r="F42" s="37"/>
      <c r="G42" s="5">
        <v>20.43</v>
      </c>
      <c r="H42" s="66">
        <v>0</v>
      </c>
      <c r="I42" s="23" t="s">
        <v>172</v>
      </c>
      <c r="J42" s="24" t="s">
        <v>190</v>
      </c>
      <c r="K42" s="24" t="s">
        <v>326</v>
      </c>
    </row>
    <row r="43" spans="1:11" ht="22.8" x14ac:dyDescent="0.2">
      <c r="A43" s="13" t="s">
        <v>893</v>
      </c>
      <c r="B43" s="14" t="s">
        <v>889</v>
      </c>
      <c r="C43" s="8" t="s">
        <v>2</v>
      </c>
      <c r="D43" s="8" t="s">
        <v>879</v>
      </c>
      <c r="E43" s="37">
        <v>51.08</v>
      </c>
      <c r="F43" s="37"/>
      <c r="G43" s="5">
        <v>51.08</v>
      </c>
      <c r="H43" s="66">
        <v>0</v>
      </c>
      <c r="I43" s="23" t="s">
        <v>172</v>
      </c>
      <c r="J43" s="24" t="s">
        <v>190</v>
      </c>
      <c r="K43" s="24" t="s">
        <v>326</v>
      </c>
    </row>
    <row r="44" spans="1:11" ht="22.8" x14ac:dyDescent="0.2">
      <c r="A44" s="13" t="s">
        <v>894</v>
      </c>
      <c r="B44" s="14" t="s">
        <v>890</v>
      </c>
      <c r="C44" s="8" t="s">
        <v>2</v>
      </c>
      <c r="D44" s="8" t="s">
        <v>879</v>
      </c>
      <c r="E44" s="37">
        <v>51.08</v>
      </c>
      <c r="F44" s="37"/>
      <c r="G44" s="5">
        <v>51.08</v>
      </c>
      <c r="H44" s="66">
        <v>0</v>
      </c>
      <c r="I44" s="23" t="s">
        <v>172</v>
      </c>
      <c r="J44" s="24" t="s">
        <v>190</v>
      </c>
      <c r="K44" s="24" t="s">
        <v>326</v>
      </c>
    </row>
    <row r="45" spans="1:11" ht="22.8" x14ac:dyDescent="0.2">
      <c r="A45" s="13" t="s">
        <v>897</v>
      </c>
      <c r="B45" s="14" t="s">
        <v>898</v>
      </c>
      <c r="C45" s="8">
        <v>0</v>
      </c>
      <c r="D45" s="8" t="s">
        <v>655</v>
      </c>
      <c r="E45" s="37">
        <v>0</v>
      </c>
      <c r="F45" s="37"/>
      <c r="G45" s="5">
        <v>0</v>
      </c>
      <c r="H45" s="66">
        <v>0</v>
      </c>
      <c r="I45" s="23" t="s">
        <v>172</v>
      </c>
      <c r="J45" s="24" t="s">
        <v>190</v>
      </c>
      <c r="K45" s="24" t="s">
        <v>326</v>
      </c>
    </row>
    <row r="46" spans="1:11" ht="34.200000000000003" x14ac:dyDescent="0.2">
      <c r="A46" s="13" t="s">
        <v>895</v>
      </c>
      <c r="B46" s="14" t="s">
        <v>899</v>
      </c>
      <c r="C46" s="8" t="s">
        <v>1</v>
      </c>
      <c r="D46" s="8" t="s">
        <v>655</v>
      </c>
      <c r="E46" s="37">
        <v>1440</v>
      </c>
      <c r="F46" s="37"/>
      <c r="G46" s="5">
        <v>1440</v>
      </c>
      <c r="H46" s="66">
        <v>0</v>
      </c>
      <c r="I46" s="23" t="s">
        <v>172</v>
      </c>
      <c r="J46" s="24" t="s">
        <v>190</v>
      </c>
      <c r="K46" s="24" t="s">
        <v>326</v>
      </c>
    </row>
    <row r="47" spans="1:11" ht="34.200000000000003" x14ac:dyDescent="0.2">
      <c r="A47" s="13" t="s">
        <v>896</v>
      </c>
      <c r="B47" s="14" t="s">
        <v>900</v>
      </c>
      <c r="C47" s="8" t="s">
        <v>1</v>
      </c>
      <c r="D47" s="8" t="s">
        <v>655</v>
      </c>
      <c r="E47" s="37">
        <v>56.3</v>
      </c>
      <c r="F47" s="37"/>
      <c r="G47" s="5">
        <v>56.3</v>
      </c>
      <c r="H47" s="66">
        <v>0</v>
      </c>
      <c r="I47" s="23" t="s">
        <v>172</v>
      </c>
      <c r="J47" s="24" t="s">
        <v>190</v>
      </c>
      <c r="K47" s="24" t="s">
        <v>326</v>
      </c>
    </row>
    <row r="48" spans="1:11" ht="45.6" x14ac:dyDescent="0.2">
      <c r="A48" s="13" t="s">
        <v>629</v>
      </c>
      <c r="B48" s="14" t="s">
        <v>542</v>
      </c>
      <c r="C48" s="8"/>
      <c r="D48" s="8" t="s">
        <v>174</v>
      </c>
      <c r="E48" s="37">
        <v>0</v>
      </c>
      <c r="F48" s="37">
        <f>E48/1.1</f>
        <v>0</v>
      </c>
      <c r="G48" s="5">
        <v>0</v>
      </c>
      <c r="H48" s="66">
        <v>0</v>
      </c>
      <c r="I48" s="23" t="s">
        <v>172</v>
      </c>
      <c r="J48" s="24" t="s">
        <v>190</v>
      </c>
      <c r="K48" s="24" t="s">
        <v>326</v>
      </c>
    </row>
    <row r="49" spans="1:11" ht="45.6" x14ac:dyDescent="0.2">
      <c r="A49" s="13" t="s">
        <v>632</v>
      </c>
      <c r="B49" s="14" t="s">
        <v>543</v>
      </c>
      <c r="C49" s="8" t="s">
        <v>2</v>
      </c>
      <c r="D49" s="8" t="s">
        <v>174</v>
      </c>
      <c r="E49" s="37">
        <v>2.5499999999999998</v>
      </c>
      <c r="F49" s="37">
        <f t="shared" ref="F49:F60" si="2">E49/1.1</f>
        <v>2.3181818181818179</v>
      </c>
      <c r="G49" s="5">
        <v>2.3199999999999998</v>
      </c>
      <c r="H49" s="66">
        <v>32.94</v>
      </c>
      <c r="I49" s="23" t="s">
        <v>172</v>
      </c>
      <c r="J49" s="24" t="s">
        <v>190</v>
      </c>
      <c r="K49" s="24" t="s">
        <v>326</v>
      </c>
    </row>
    <row r="50" spans="1:11" ht="45.6" x14ac:dyDescent="0.2">
      <c r="A50" s="13" t="s">
        <v>633</v>
      </c>
      <c r="B50" s="14" t="s">
        <v>544</v>
      </c>
      <c r="C50" s="8" t="s">
        <v>2</v>
      </c>
      <c r="D50" s="8" t="s">
        <v>174</v>
      </c>
      <c r="E50" s="37">
        <v>1.78</v>
      </c>
      <c r="F50" s="37">
        <f t="shared" si="2"/>
        <v>1.6181818181818182</v>
      </c>
      <c r="G50" s="5">
        <v>1.62</v>
      </c>
      <c r="H50" s="66">
        <v>12.92</v>
      </c>
      <c r="I50" s="23" t="s">
        <v>172</v>
      </c>
      <c r="J50" s="24" t="s">
        <v>190</v>
      </c>
      <c r="K50" s="24" t="s">
        <v>326</v>
      </c>
    </row>
    <row r="51" spans="1:11" ht="57" x14ac:dyDescent="0.2">
      <c r="A51" s="13" t="s">
        <v>634</v>
      </c>
      <c r="B51" s="14" t="s">
        <v>545</v>
      </c>
      <c r="C51" s="8" t="s">
        <v>2</v>
      </c>
      <c r="D51" s="8" t="s">
        <v>174</v>
      </c>
      <c r="E51" s="37">
        <v>1.83</v>
      </c>
      <c r="F51" s="37">
        <f t="shared" si="2"/>
        <v>1.6636363636363636</v>
      </c>
      <c r="G51" s="5">
        <v>1.66</v>
      </c>
      <c r="H51" s="66">
        <v>68.849999999999994</v>
      </c>
      <c r="I51" s="23" t="s">
        <v>172</v>
      </c>
      <c r="J51" s="24" t="s">
        <v>190</v>
      </c>
      <c r="K51" s="24" t="s">
        <v>326</v>
      </c>
    </row>
    <row r="52" spans="1:11" ht="57" x14ac:dyDescent="0.2">
      <c r="A52" s="13" t="s">
        <v>635</v>
      </c>
      <c r="B52" s="14" t="s">
        <v>546</v>
      </c>
      <c r="C52" s="8" t="s">
        <v>2</v>
      </c>
      <c r="D52" s="8" t="s">
        <v>174</v>
      </c>
      <c r="E52" s="37">
        <v>1.0900000000000001</v>
      </c>
      <c r="F52" s="37">
        <f t="shared" si="2"/>
        <v>0.99090909090909085</v>
      </c>
      <c r="G52" s="5">
        <v>0.99</v>
      </c>
      <c r="H52" s="66">
        <v>69.72</v>
      </c>
      <c r="I52" s="23" t="s">
        <v>172</v>
      </c>
      <c r="J52" s="24" t="s">
        <v>190</v>
      </c>
      <c r="K52" s="24" t="s">
        <v>326</v>
      </c>
    </row>
    <row r="53" spans="1:11" ht="79.8" x14ac:dyDescent="0.2">
      <c r="A53" s="13" t="s">
        <v>636</v>
      </c>
      <c r="B53" s="14" t="s">
        <v>572</v>
      </c>
      <c r="C53" s="8"/>
      <c r="D53" s="8" t="s">
        <v>174</v>
      </c>
      <c r="E53" s="37">
        <v>0</v>
      </c>
      <c r="F53" s="37">
        <f t="shared" si="2"/>
        <v>0</v>
      </c>
      <c r="G53" s="5">
        <v>0</v>
      </c>
      <c r="H53" s="66">
        <v>0</v>
      </c>
      <c r="I53" s="23" t="s">
        <v>172</v>
      </c>
      <c r="J53" s="24" t="s">
        <v>190</v>
      </c>
      <c r="K53" s="24" t="s">
        <v>326</v>
      </c>
    </row>
    <row r="54" spans="1:11" ht="79.8" x14ac:dyDescent="0.2">
      <c r="A54" s="13" t="s">
        <v>637</v>
      </c>
      <c r="B54" s="14" t="s">
        <v>571</v>
      </c>
      <c r="C54" s="8" t="s">
        <v>2</v>
      </c>
      <c r="D54" s="8" t="s">
        <v>174</v>
      </c>
      <c r="E54" s="37">
        <v>0.46</v>
      </c>
      <c r="F54" s="37">
        <f t="shared" si="2"/>
        <v>0.41818181818181815</v>
      </c>
      <c r="G54" s="5">
        <v>0.42</v>
      </c>
      <c r="H54" s="66">
        <v>65.22</v>
      </c>
      <c r="I54" s="23" t="s">
        <v>172</v>
      </c>
      <c r="J54" s="24" t="s">
        <v>190</v>
      </c>
      <c r="K54" s="24" t="s">
        <v>326</v>
      </c>
    </row>
    <row r="55" spans="1:11" ht="79.8" x14ac:dyDescent="0.2">
      <c r="A55" s="13" t="s">
        <v>638</v>
      </c>
      <c r="B55" s="14" t="s">
        <v>570</v>
      </c>
      <c r="C55" s="8" t="s">
        <v>2</v>
      </c>
      <c r="D55" s="8" t="s">
        <v>174</v>
      </c>
      <c r="E55" s="37">
        <v>0.47</v>
      </c>
      <c r="F55" s="37">
        <f t="shared" si="2"/>
        <v>0.42727272727272719</v>
      </c>
      <c r="G55" s="5">
        <v>0.43</v>
      </c>
      <c r="H55" s="66">
        <v>63.83</v>
      </c>
      <c r="I55" s="23" t="s">
        <v>172</v>
      </c>
      <c r="J55" s="24" t="s">
        <v>190</v>
      </c>
      <c r="K55" s="24" t="s">
        <v>326</v>
      </c>
    </row>
    <row r="56" spans="1:11" ht="79.8" x14ac:dyDescent="0.2">
      <c r="A56" s="13" t="s">
        <v>639</v>
      </c>
      <c r="B56" s="14" t="s">
        <v>569</v>
      </c>
      <c r="C56" s="8" t="s">
        <v>2</v>
      </c>
      <c r="D56" s="8" t="s">
        <v>174</v>
      </c>
      <c r="E56" s="37">
        <v>0.52</v>
      </c>
      <c r="F56" s="37">
        <f t="shared" si="2"/>
        <v>0.47272727272727272</v>
      </c>
      <c r="G56" s="5">
        <v>0.47</v>
      </c>
      <c r="H56" s="66">
        <v>57.69</v>
      </c>
      <c r="I56" s="23" t="s">
        <v>172</v>
      </c>
      <c r="J56" s="24" t="s">
        <v>190</v>
      </c>
      <c r="K56" s="24" t="s">
        <v>326</v>
      </c>
    </row>
    <row r="57" spans="1:11" ht="79.8" x14ac:dyDescent="0.2">
      <c r="A57" s="13" t="s">
        <v>640</v>
      </c>
      <c r="B57" s="14" t="s">
        <v>568</v>
      </c>
      <c r="C57" s="8" t="s">
        <v>2</v>
      </c>
      <c r="D57" s="8" t="s">
        <v>174</v>
      </c>
      <c r="E57" s="37">
        <v>1.1100000000000001</v>
      </c>
      <c r="F57" s="37">
        <f t="shared" si="2"/>
        <v>1.009090909090909</v>
      </c>
      <c r="G57" s="5">
        <v>1.01</v>
      </c>
      <c r="H57" s="66">
        <v>34.229999999999997</v>
      </c>
      <c r="I57" s="23" t="s">
        <v>172</v>
      </c>
      <c r="J57" s="24" t="s">
        <v>190</v>
      </c>
      <c r="K57" s="24" t="s">
        <v>326</v>
      </c>
    </row>
    <row r="58" spans="1:11" ht="57" x14ac:dyDescent="0.2">
      <c r="A58" s="13" t="s">
        <v>641</v>
      </c>
      <c r="B58" s="14" t="s">
        <v>567</v>
      </c>
      <c r="C58" s="8" t="s">
        <v>564</v>
      </c>
      <c r="D58" s="8" t="s">
        <v>174</v>
      </c>
      <c r="E58" s="37">
        <v>3.81</v>
      </c>
      <c r="F58" s="37">
        <f t="shared" si="2"/>
        <v>3.4636363636363634</v>
      </c>
      <c r="G58" s="5">
        <v>3.46</v>
      </c>
      <c r="H58" s="66">
        <v>9.9700000000000006</v>
      </c>
      <c r="I58" s="23" t="s">
        <v>172</v>
      </c>
      <c r="J58" s="24" t="s">
        <v>190</v>
      </c>
      <c r="K58" s="24" t="s">
        <v>326</v>
      </c>
    </row>
    <row r="59" spans="1:11" ht="57" x14ac:dyDescent="0.2">
      <c r="A59" s="13" t="s">
        <v>642</v>
      </c>
      <c r="B59" s="14" t="s">
        <v>566</v>
      </c>
      <c r="C59" s="8" t="s">
        <v>564</v>
      </c>
      <c r="D59" s="8" t="s">
        <v>174</v>
      </c>
      <c r="E59" s="37">
        <v>4.3099999999999996</v>
      </c>
      <c r="F59" s="37">
        <f t="shared" si="2"/>
        <v>3.9181818181818175</v>
      </c>
      <c r="G59" s="5">
        <v>3.92</v>
      </c>
      <c r="H59" s="66">
        <v>10.44</v>
      </c>
      <c r="I59" s="23" t="s">
        <v>172</v>
      </c>
      <c r="J59" s="24" t="s">
        <v>190</v>
      </c>
      <c r="K59" s="24" t="s">
        <v>326</v>
      </c>
    </row>
    <row r="60" spans="1:11" ht="57" x14ac:dyDescent="0.2">
      <c r="A60" s="13" t="s">
        <v>643</v>
      </c>
      <c r="B60" s="14" t="s">
        <v>565</v>
      </c>
      <c r="C60" s="8" t="s">
        <v>564</v>
      </c>
      <c r="D60" s="8" t="s">
        <v>174</v>
      </c>
      <c r="E60" s="37">
        <v>5.09</v>
      </c>
      <c r="F60" s="37">
        <f t="shared" si="2"/>
        <v>4.627272727272727</v>
      </c>
      <c r="G60" s="5">
        <v>4.63</v>
      </c>
      <c r="H60" s="66">
        <v>10.41</v>
      </c>
      <c r="I60" s="23" t="s">
        <v>172</v>
      </c>
      <c r="J60" s="24" t="s">
        <v>190</v>
      </c>
      <c r="K60" s="24" t="s">
        <v>326</v>
      </c>
    </row>
    <row r="61" spans="1:11" ht="34.200000000000003" x14ac:dyDescent="0.2">
      <c r="A61" s="13" t="s">
        <v>902</v>
      </c>
      <c r="B61" s="14" t="s">
        <v>901</v>
      </c>
      <c r="C61" s="8" t="s">
        <v>932</v>
      </c>
      <c r="D61" s="8" t="s">
        <v>821</v>
      </c>
      <c r="E61" s="37">
        <v>2.2999999999999998</v>
      </c>
      <c r="F61" s="37"/>
      <c r="G61" s="5">
        <v>2.2999999999999998</v>
      </c>
      <c r="H61" s="66">
        <v>0</v>
      </c>
      <c r="I61" s="23" t="s">
        <v>172</v>
      </c>
      <c r="J61" s="24" t="s">
        <v>190</v>
      </c>
      <c r="K61" s="24" t="s">
        <v>326</v>
      </c>
    </row>
    <row r="62" spans="1:11" ht="57" x14ac:dyDescent="0.2">
      <c r="A62" s="13" t="s">
        <v>903</v>
      </c>
      <c r="B62" s="14" t="s">
        <v>904</v>
      </c>
      <c r="C62" s="8" t="s">
        <v>2</v>
      </c>
      <c r="D62" s="8" t="s">
        <v>821</v>
      </c>
      <c r="E62" s="37">
        <v>0.36</v>
      </c>
      <c r="F62" s="37"/>
      <c r="G62" s="5">
        <v>0.36</v>
      </c>
      <c r="H62" s="66">
        <v>0</v>
      </c>
      <c r="I62" s="23" t="s">
        <v>172</v>
      </c>
      <c r="J62" s="24" t="s">
        <v>190</v>
      </c>
      <c r="K62" s="24" t="s">
        <v>326</v>
      </c>
    </row>
    <row r="63" spans="1:11" ht="57" x14ac:dyDescent="0.2">
      <c r="A63" s="25" t="s">
        <v>905</v>
      </c>
      <c r="B63" s="15" t="s">
        <v>906</v>
      </c>
      <c r="C63" s="9" t="s">
        <v>1035</v>
      </c>
      <c r="D63" s="9" t="s">
        <v>821</v>
      </c>
      <c r="E63" s="45">
        <v>0.64</v>
      </c>
      <c r="F63" s="45"/>
      <c r="G63" s="6">
        <v>0.64</v>
      </c>
      <c r="H63" s="67">
        <v>0</v>
      </c>
      <c r="I63" s="26" t="s">
        <v>172</v>
      </c>
      <c r="J63" s="27" t="s">
        <v>190</v>
      </c>
      <c r="K63" s="27" t="s">
        <v>326</v>
      </c>
    </row>
  </sheetData>
  <printOptions horizontalCentered="1"/>
  <pageMargins left="0.19685039370078741" right="0.19685039370078741" top="0.59055118110236227" bottom="0.39370078740157483" header="0.39370078740157483" footer="0.19685039370078741"/>
  <pageSetup paperSize="8" scale="70" orientation="landscape" r:id="rId1"/>
  <headerFooter>
    <oddHeader>&amp;L&amp;"Arial,Grassetto"&amp;9ELENCO PREZZI 2022B</oddHeader>
    <oddFooter>&amp;L&amp;"Arial,Grassetto"&amp;9Committente: Gruppo CAP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228066D0CA95F4199C12F21006A02CF" ma:contentTypeVersion="13" ma:contentTypeDescription="Creare un nuovo documento." ma:contentTypeScope="" ma:versionID="dec96b64083f068ece3505b15d9f7c97">
  <xsd:schema xmlns:xsd="http://www.w3.org/2001/XMLSchema" xmlns:xs="http://www.w3.org/2001/XMLSchema" xmlns:p="http://schemas.microsoft.com/office/2006/metadata/properties" xmlns:ns3="73abd7e2-26be-41f0-b302-eafc889b0763" xmlns:ns4="7705da77-87b2-404d-908d-95c3434c98d5" targetNamespace="http://schemas.microsoft.com/office/2006/metadata/properties" ma:root="true" ma:fieldsID="c6160a483153a01293f3b2dc410aa310" ns3:_="" ns4:_="">
    <xsd:import namespace="73abd7e2-26be-41f0-b302-eafc889b0763"/>
    <xsd:import namespace="7705da77-87b2-404d-908d-95c3434c98d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abd7e2-26be-41f0-b302-eafc889b0763"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SharingHintHash" ma:index="10" nillable="true" ma:displayName="Hash suggerimento condivisione"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05da77-87b2-404d-908d-95c3434c98d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CD3BD6-CB2F-4275-858A-2616091F69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abd7e2-26be-41f0-b302-eafc889b0763"/>
    <ds:schemaRef ds:uri="7705da77-87b2-404d-908d-95c3434c9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ED9BAB-FC54-443B-B961-4958D57344D6}">
  <ds:schemaRefs>
    <ds:schemaRef ds:uri="http://purl.org/dc/dcmitype/"/>
    <ds:schemaRef ds:uri="http://schemas.microsoft.com/office/2006/metadata/properties"/>
    <ds:schemaRef ds:uri="http://schemas.microsoft.com/office/2006/documentManagement/types"/>
    <ds:schemaRef ds:uri="http://schemas.microsoft.com/office/infopath/2007/PartnerControls"/>
    <ds:schemaRef ds:uri="73abd7e2-26be-41f0-b302-eafc889b0763"/>
    <ds:schemaRef ds:uri="http://schemas.openxmlformats.org/package/2006/metadata/core-properties"/>
    <ds:schemaRef ds:uri="http://purl.org/dc/terms/"/>
    <ds:schemaRef ds:uri="7705da77-87b2-404d-908d-95c3434c98d5"/>
    <ds:schemaRef ds:uri="http://www.w3.org/XML/1998/namespace"/>
    <ds:schemaRef ds:uri="http://purl.org/dc/elements/1.1/"/>
  </ds:schemaRefs>
</ds:datastoreItem>
</file>

<file path=customXml/itemProps3.xml><?xml version="1.0" encoding="utf-8"?>
<ds:datastoreItem xmlns:ds="http://schemas.openxmlformats.org/officeDocument/2006/customXml" ds:itemID="{83A0EC40-2D4B-4503-890E-FE1DBC772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44</vt:i4>
      </vt:variant>
    </vt:vector>
  </HeadingPairs>
  <TitlesOfParts>
    <vt:vector size="66" baseType="lpstr">
      <vt:lpstr>RIUNIONE DI COORDINAMENTO</vt:lpstr>
      <vt:lpstr>PONTEGGI</vt:lpstr>
      <vt:lpstr>PONTI_RIMOV</vt:lpstr>
      <vt:lpstr>PONTE_RUOTE</vt:lpstr>
      <vt:lpstr>PARAPETTI</vt:lpstr>
      <vt:lpstr>PERC_PEDON_CARR</vt:lpstr>
      <vt:lpstr>ARMAT_PROT_SCAVO</vt:lpstr>
      <vt:lpstr>BARACCAMENTI</vt:lpstr>
      <vt:lpstr>RECINZ_ACC_BARR_PROT</vt:lpstr>
      <vt:lpstr>PIATT_ASCENS_CANTIERE</vt:lpstr>
      <vt:lpstr>PUNTELLAMENTI</vt:lpstr>
      <vt:lpstr>DISP_PROT_INIDV</vt:lpstr>
      <vt:lpstr>RETI_SICUREZZA</vt:lpstr>
      <vt:lpstr>DISP_AERAZ</vt:lpstr>
      <vt:lpstr>CONT_SICUREZZA</vt:lpstr>
      <vt:lpstr>ILLUMINAZIONE</vt:lpstr>
      <vt:lpstr>IMP_ELETTRICI</vt:lpstr>
      <vt:lpstr>APP_SEGN_LUMIN</vt:lpstr>
      <vt:lpstr>EQUIP_PRON_SOCC</vt:lpstr>
      <vt:lpstr>MEZZI_ANTIN</vt:lpstr>
      <vt:lpstr>SEGNAL_CARTELL_SIC</vt:lpstr>
      <vt:lpstr>MOVIERI</vt:lpstr>
      <vt:lpstr>APP_SEGN_LUMIN!Area_stampa</vt:lpstr>
      <vt:lpstr>ARMAT_PROT_SCAVO!Area_stampa</vt:lpstr>
      <vt:lpstr>BARACCAMENTI!Area_stampa</vt:lpstr>
      <vt:lpstr>CONT_SICUREZZA!Area_stampa</vt:lpstr>
      <vt:lpstr>DISP_AERAZ!Area_stampa</vt:lpstr>
      <vt:lpstr>DISP_PROT_INIDV!Area_stampa</vt:lpstr>
      <vt:lpstr>EQUIP_PRON_SOCC!Area_stampa</vt:lpstr>
      <vt:lpstr>ILLUMINAZIONE!Area_stampa</vt:lpstr>
      <vt:lpstr>IMP_ELETTRICI!Area_stampa</vt:lpstr>
      <vt:lpstr>MEZZI_ANTIN!Area_stampa</vt:lpstr>
      <vt:lpstr>MOVIERI!Area_stampa</vt:lpstr>
      <vt:lpstr>PARAPETTI!Area_stampa</vt:lpstr>
      <vt:lpstr>PERC_PEDON_CARR!Area_stampa</vt:lpstr>
      <vt:lpstr>PIATT_ASCENS_CANTIERE!Area_stampa</vt:lpstr>
      <vt:lpstr>PONTE_RUOTE!Area_stampa</vt:lpstr>
      <vt:lpstr>PONTEGGI!Area_stampa</vt:lpstr>
      <vt:lpstr>PONTI_RIMOV!Area_stampa</vt:lpstr>
      <vt:lpstr>PUNTELLAMENTI!Area_stampa</vt:lpstr>
      <vt:lpstr>RECINZ_ACC_BARR_PROT!Area_stampa</vt:lpstr>
      <vt:lpstr>RETI_SICUREZZA!Area_stampa</vt:lpstr>
      <vt:lpstr>'RIUNIONE DI COORDINAMENTO'!Area_stampa</vt:lpstr>
      <vt:lpstr>SEGNAL_CARTELL_SIC!Area_stampa</vt:lpstr>
      <vt:lpstr>APP_SEGN_LUMIN!Titoli_stampa</vt:lpstr>
      <vt:lpstr>ARMAT_PROT_SCAVO!Titoli_stampa</vt:lpstr>
      <vt:lpstr>BARACCAMENTI!Titoli_stampa</vt:lpstr>
      <vt:lpstr>CONT_SICUREZZA!Titoli_stampa</vt:lpstr>
      <vt:lpstr>DISP_AERAZ!Titoli_stampa</vt:lpstr>
      <vt:lpstr>DISP_PROT_INIDV!Titoli_stampa</vt:lpstr>
      <vt:lpstr>EQUIP_PRON_SOCC!Titoli_stampa</vt:lpstr>
      <vt:lpstr>ILLUMINAZIONE!Titoli_stampa</vt:lpstr>
      <vt:lpstr>IMP_ELETTRICI!Titoli_stampa</vt:lpstr>
      <vt:lpstr>MEZZI_ANTIN!Titoli_stampa</vt:lpstr>
      <vt:lpstr>MOVIERI!Titoli_stampa</vt:lpstr>
      <vt:lpstr>PARAPETTI!Titoli_stampa</vt:lpstr>
      <vt:lpstr>PERC_PEDON_CARR!Titoli_stampa</vt:lpstr>
      <vt:lpstr>PIATT_ASCENS_CANTIERE!Titoli_stampa</vt:lpstr>
      <vt:lpstr>PONTE_RUOTE!Titoli_stampa</vt:lpstr>
      <vt:lpstr>PONTEGGI!Titoli_stampa</vt:lpstr>
      <vt:lpstr>PONTI_RIMOV!Titoli_stampa</vt:lpstr>
      <vt:lpstr>PUNTELLAMENTI!Titoli_stampa</vt:lpstr>
      <vt:lpstr>RECINZ_ACC_BARR_PROT!Titoli_stampa</vt:lpstr>
      <vt:lpstr>RETI_SICUREZZA!Titoli_stampa</vt:lpstr>
      <vt:lpstr>'RIUNIONE DI COORDINAMENTO'!Titoli_stampa</vt:lpstr>
      <vt:lpstr>SEGNAL_CARTELL_SIC!Titoli_stampa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Professorissimo Gabriele Nava - BMB Ingegneria</dc:creator>
  <cp:lastModifiedBy>Sala Antonello</cp:lastModifiedBy>
  <cp:lastPrinted>2022-07-20T10:42:05Z</cp:lastPrinted>
  <dcterms:created xsi:type="dcterms:W3CDTF">2021-07-09T12:13:07Z</dcterms:created>
  <dcterms:modified xsi:type="dcterms:W3CDTF">2023-04-21T16:01:42Z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0x010100B228066D0CA95F4199C12F21006A02CF</vt:lpwstr>
  </property>
</Properties>
</file>