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monza02\GRUPPI\Privacy_Anticorr\TRASPARENZA DELIBERE 2024 e 2025\richieste a colleghi\PATRIZIA DANIELE\"/>
    </mc:Choice>
  </mc:AlternateContent>
  <xr:revisionPtr revIDLastSave="0" documentId="8_{8B008255-9569-4A44-AA65-465B2DBEE9CA}" xr6:coauthVersionLast="47" xr6:coauthVersionMax="47" xr10:uidLastSave="{00000000-0000-0000-0000-000000000000}"/>
  <bookViews>
    <workbookView xWindow="-108" yWindow="-108" windowWidth="23256" windowHeight="12456" xr2:uid="{37C8F7D9-FAE8-451E-BF52-C5216286ED48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" l="1"/>
</calcChain>
</file>

<file path=xl/sharedStrings.xml><?xml version="1.0" encoding="utf-8"?>
<sst xmlns="http://schemas.openxmlformats.org/spreadsheetml/2006/main" count="52" uniqueCount="41">
  <si>
    <t>DESCRIZIONE</t>
  </si>
  <si>
    <t>ATO MB</t>
  </si>
  <si>
    <t>ATO MB/REGIONE</t>
  </si>
  <si>
    <t>PNRR - Ministero Infrastrutture e Trasporti</t>
  </si>
  <si>
    <t xml:space="preserve">PNRR M2C4-I4.2_082 - Riduzione delle perdite: digitalizzazione e monitoraggio delle reti di distribuzione dell’acqua nei Sistemi di Acquedotto Interconnessi Brianza Centro – Ovest e sovracomunale BRV ed uniti dell'ATO MB 
</t>
  </si>
  <si>
    <t>ENTE EROGANTE/ CONCEDENTE</t>
  </si>
  <si>
    <t>CUP INTERVENTO</t>
  </si>
  <si>
    <t>IMPORTO CUP</t>
  </si>
  <si>
    <t>STATO PROCEDURALE</t>
  </si>
  <si>
    <t>ATTO DI CONCESSIONE</t>
  </si>
  <si>
    <t>concluso</t>
  </si>
  <si>
    <t>In corso</t>
  </si>
  <si>
    <t>G98B22000280002</t>
  </si>
  <si>
    <t>Decreto ATO MI n. 04/2009</t>
  </si>
  <si>
    <r>
      <t xml:space="preserve">Finanziato  dall’Unione Europea – Next Generation Eu attraverso il Piano Nazionale di Ripresa e Resilienza, all’interno dell’intervento codice </t>
    </r>
    <r>
      <rPr>
        <b/>
        <sz val="10"/>
        <color theme="1"/>
        <rFont val="Aptos Narrow"/>
        <family val="2"/>
      </rPr>
      <t>PNRR-M2C4-i4.2_082</t>
    </r>
    <r>
      <rPr>
        <b/>
        <sz val="11"/>
        <color theme="1"/>
        <rFont val="Aptos Narrow"/>
        <family val="2"/>
      </rPr>
      <t>. Il finanziamento è stato concesso con Atto d’obbligo sottoscritto in data 18.10.2022 e  approvato con Decreto Direttoriale n. 969 del 28.12.2022 e ammesso alla registrazione della Corte dei Conti, il 12.01.2023 n. 170.</t>
    </r>
  </si>
  <si>
    <t>DEVM192747 - Risanamento Digestore Impianto depurazione di Vimercate</t>
  </si>
  <si>
    <t>ACMO182055-Via Villoresi Monza- sostituzione e potenziamento acquedotto</t>
  </si>
  <si>
    <t>ACMO182054-Via Borsa Monza- sostituzione e potenziamento acquedotto</t>
  </si>
  <si>
    <t>AUTOSTRADA PEDEMONTANA LOMBARDA SPA/PEDELOMBARDA NUOVA S.C.p.A.</t>
  </si>
  <si>
    <t>ATO MB/MASE 
(Ministero dell’Ambiente e della Sicurezza Energetica )</t>
  </si>
  <si>
    <t xml:space="preserve">Convenzione Autostrada Pedemontana Lombarda Spa/Pedelombarda Nuova S.C.P.A. e Brianzacque
</t>
  </si>
  <si>
    <t>in corso</t>
  </si>
  <si>
    <t>Finanziato tramite il Fondo Sviluppo e Coesione dal Ministero dell’Ambiente e della Tutela del Territorio e del Mare (ora MASE) - Regione Lombardia - ATO MB</t>
  </si>
  <si>
    <t>G47B19000070005</t>
  </si>
  <si>
    <t>G59E18000010007</t>
  </si>
  <si>
    <t>G59E18000020007</t>
  </si>
  <si>
    <t>G38B24000040005</t>
  </si>
  <si>
    <t>n.d.</t>
  </si>
  <si>
    <t>CONTRIBUTI IN C/IMPIANTI INCASSATI NEL 2025</t>
  </si>
  <si>
    <t>IMPORTO CONTABILIZZATO AL 31.12.25</t>
  </si>
  <si>
    <t>IMPORTO CFP INCASSATO ANNO 2025</t>
  </si>
  <si>
    <t>G78H22000460002</t>
  </si>
  <si>
    <t>ALCO227218 - Cornate d'Adda - Realizzazione di nuove aree allagabili a nord di via Sauro sulla Roggia Roggiolana</t>
  </si>
  <si>
    <t>D.g.R. XI/6273 del 11/04/2022 Reg. Lombardia tramite convenzione con ATO
(Piano Lombardia)
Del. CdA ATO n. 14 del 16/05/22</t>
  </si>
  <si>
    <t>“SWaRM - Smart Water Resource Management” - Progetto SCN_00198 Smart Cities and Communities and Social Innovation</t>
  </si>
  <si>
    <t>MUR - Ministero dell’Università e della Ricerca</t>
  </si>
  <si>
    <t>ACTC2513070 - Installazione nuovi impianti di trattamento acque per abbattimento PFAS</t>
  </si>
  <si>
    <t>Delibera ATO n. 16 del 24/07/2025</t>
  </si>
  <si>
    <t>TOTALE CFP INCASSATI 2025</t>
  </si>
  <si>
    <t>ALTC2410471 - attività di progettazione ed esecuzione della risoluzione delle interferenze tra il Collegamento Autostradale Pedemontano Lombardo e gli impianti di proprietà e/o gestiti da Brianzacque s.r.l.</t>
  </si>
  <si>
    <t>Ministero dell’Università e della Ricerca Decreto 2987 del 05/11/2018 e Contratto di finanziamento in forma di credito agevolato e contributo nella spesa ai sensi del D. Lgs. n. 297/1999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</si>
</sst>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Times New Roman"/>
      <family val="1"/>
    </font>
    <font>
      <sz val="12"/>
      <name val="Times New Roman"/>
      <family val="1"/>
    </font>
    <font>
      <b/>
      <sz val="11"/>
      <color theme="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family val="2"/>
    </font>
    <font>
      <b/>
      <sz val="10"/>
      <color theme="1"/>
      <name val="Aptos Narrow"/>
      <family val="2"/>
    </font>
    <font>
      <sz val="12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45">
    <xf numFmtId="0" fontId="0" fillId="0" borderId="0" xfId="0"/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43" fontId="5" fillId="2" borderId="1" xfId="0" applyNumberFormat="1" applyFont="1" applyFill="1" applyBorder="1"/>
    <xf numFmtId="43" fontId="5" fillId="2" borderId="1" xfId="1" applyFont="1" applyFill="1" applyBorder="1"/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43" fontId="5" fillId="2" borderId="1" xfId="1" applyFont="1" applyFill="1" applyBorder="1" applyAlignment="1">
      <alignment horizontal="center"/>
    </xf>
    <xf numFmtId="0" fontId="0" fillId="0" borderId="0" xfId="0" applyAlignment="1">
      <alignment horizontal="center"/>
    </xf>
    <xf numFmtId="43" fontId="3" fillId="0" borderId="2" xfId="1" applyFont="1" applyFill="1" applyBorder="1" applyAlignment="1">
      <alignment vertical="center" wrapText="1"/>
    </xf>
    <xf numFmtId="43" fontId="7" fillId="3" borderId="1" xfId="1" applyFont="1" applyFill="1" applyBorder="1" applyAlignment="1">
      <alignment horizontal="center" vertical="center" wrapText="1"/>
    </xf>
    <xf numFmtId="43" fontId="7" fillId="3" borderId="8" xfId="1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43" fontId="3" fillId="0" borderId="5" xfId="1" applyFont="1" applyFill="1" applyBorder="1" applyAlignment="1">
      <alignment horizontal="center" vertical="center"/>
    </xf>
    <xf numFmtId="43" fontId="3" fillId="0" borderId="5" xfId="1" applyFont="1" applyFill="1" applyBorder="1" applyAlignment="1">
      <alignment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43" fontId="3" fillId="0" borderId="5" xfId="1" applyFont="1" applyFill="1" applyBorder="1" applyAlignment="1">
      <alignment horizontal="left" vertical="center"/>
    </xf>
    <xf numFmtId="43" fontId="3" fillId="0" borderId="1" xfId="1" applyFont="1" applyFill="1" applyBorder="1" applyAlignment="1">
      <alignment horizontal="left" vertical="center"/>
    </xf>
    <xf numFmtId="43" fontId="3" fillId="0" borderId="6" xfId="1" applyFont="1" applyFill="1" applyBorder="1" applyAlignment="1">
      <alignment vertical="center"/>
    </xf>
    <xf numFmtId="43" fontId="0" fillId="0" borderId="0" xfId="0" applyNumberFormat="1"/>
    <xf numFmtId="164" fontId="0" fillId="0" borderId="0" xfId="0" applyNumberForma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3" fontId="10" fillId="0" borderId="1" xfId="1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43" fontId="3" fillId="0" borderId="1" xfId="1" applyFont="1" applyFill="1" applyBorder="1" applyAlignment="1">
      <alignment vertical="center" wrapText="1"/>
    </xf>
    <xf numFmtId="43" fontId="3" fillId="0" borderId="1" xfId="1" applyFont="1" applyFill="1" applyBorder="1" applyAlignment="1">
      <alignment vertical="center"/>
    </xf>
    <xf numFmtId="43" fontId="10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horizontal="left" vertical="center" wrapText="1"/>
    </xf>
    <xf numFmtId="43" fontId="3" fillId="0" borderId="1" xfId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</cellXfs>
  <cellStyles count="3">
    <cellStyle name="Migliaia" xfId="1" builtinId="3"/>
    <cellStyle name="Normale" xfId="0" builtinId="0"/>
    <cellStyle name="Normale 2" xfId="2" xr:uid="{F759421C-1C77-4551-ABDC-B26BDB6227B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E4B83-A19B-404F-8FD5-FD3951EC0F0F}">
  <dimension ref="A1:N11"/>
  <sheetViews>
    <sheetView tabSelected="1" zoomScaleNormal="100" workbookViewId="0">
      <selection activeCell="J3" sqref="J3:J10"/>
    </sheetView>
  </sheetViews>
  <sheetFormatPr defaultRowHeight="14.4" x14ac:dyDescent="0.3"/>
  <cols>
    <col min="1" max="1" width="25.33203125" customWidth="1"/>
    <col min="2" max="2" width="20.5546875" customWidth="1"/>
    <col min="3" max="3" width="32.6640625" customWidth="1"/>
    <col min="4" max="4" width="23.5546875" style="9" customWidth="1"/>
    <col min="5" max="5" width="27.33203125" customWidth="1"/>
    <col min="9" max="9" width="24.5546875" style="9" customWidth="1"/>
    <col min="10" max="10" width="25.109375" customWidth="1"/>
    <col min="13" max="13" width="13.33203125" bestFit="1" customWidth="1"/>
    <col min="14" max="14" width="14.33203125" customWidth="1"/>
  </cols>
  <sheetData>
    <row r="1" spans="1:14" ht="42.75" customHeight="1" x14ac:dyDescent="0.3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37"/>
    </row>
    <row r="2" spans="1:14" ht="46.8" x14ac:dyDescent="0.3">
      <c r="A2" s="6" t="s">
        <v>6</v>
      </c>
      <c r="B2" s="7" t="s">
        <v>7</v>
      </c>
      <c r="C2" s="5" t="s">
        <v>0</v>
      </c>
      <c r="D2" s="2" t="s">
        <v>8</v>
      </c>
      <c r="E2" s="2" t="s">
        <v>29</v>
      </c>
      <c r="F2" s="41" t="s">
        <v>5</v>
      </c>
      <c r="G2" s="41"/>
      <c r="H2" s="41"/>
      <c r="I2" s="1" t="s">
        <v>9</v>
      </c>
      <c r="J2" s="2" t="s">
        <v>30</v>
      </c>
    </row>
    <row r="3" spans="1:14" ht="46.8" x14ac:dyDescent="0.3">
      <c r="A3" s="36" t="s">
        <v>27</v>
      </c>
      <c r="B3" s="15" t="s">
        <v>27</v>
      </c>
      <c r="C3" s="26" t="s">
        <v>36</v>
      </c>
      <c r="D3" s="28" t="s">
        <v>21</v>
      </c>
      <c r="E3" s="35">
        <v>4502836.24</v>
      </c>
      <c r="F3" s="42" t="s">
        <v>1</v>
      </c>
      <c r="G3" s="42"/>
      <c r="H3" s="42"/>
      <c r="I3" s="11" t="s">
        <v>37</v>
      </c>
      <c r="J3" s="16">
        <v>1115000</v>
      </c>
    </row>
    <row r="4" spans="1:14" ht="131.25" customHeight="1" x14ac:dyDescent="0.3">
      <c r="A4" s="36" t="s">
        <v>27</v>
      </c>
      <c r="B4" s="15" t="s">
        <v>27</v>
      </c>
      <c r="C4" s="26" t="s">
        <v>34</v>
      </c>
      <c r="D4" s="25" t="s">
        <v>10</v>
      </c>
      <c r="E4" s="34">
        <v>38026.01</v>
      </c>
      <c r="F4" s="38" t="s">
        <v>35</v>
      </c>
      <c r="G4" s="39"/>
      <c r="H4" s="40"/>
      <c r="I4" s="11" t="s">
        <v>40</v>
      </c>
      <c r="J4" s="16">
        <v>13307.1</v>
      </c>
      <c r="M4" s="31"/>
    </row>
    <row r="5" spans="1:14" ht="100.8" x14ac:dyDescent="0.3">
      <c r="A5" s="19" t="s">
        <v>31</v>
      </c>
      <c r="B5" s="16">
        <v>105000</v>
      </c>
      <c r="C5" s="24" t="s">
        <v>32</v>
      </c>
      <c r="D5" s="28" t="s">
        <v>21</v>
      </c>
      <c r="E5" s="10">
        <v>100472.1</v>
      </c>
      <c r="F5" s="38" t="s">
        <v>2</v>
      </c>
      <c r="G5" s="39"/>
      <c r="H5" s="40"/>
      <c r="I5" s="11" t="s">
        <v>33</v>
      </c>
      <c r="J5" s="16">
        <v>31500</v>
      </c>
    </row>
    <row r="6" spans="1:14" ht="46.8" x14ac:dyDescent="0.3">
      <c r="A6" s="20" t="s">
        <v>23</v>
      </c>
      <c r="B6" s="16">
        <v>2096399</v>
      </c>
      <c r="C6" s="26" t="s">
        <v>15</v>
      </c>
      <c r="D6" s="28" t="s">
        <v>21</v>
      </c>
      <c r="E6" s="29">
        <v>4885717.03</v>
      </c>
      <c r="F6" s="42" t="s">
        <v>1</v>
      </c>
      <c r="G6" s="44"/>
      <c r="H6" s="44"/>
      <c r="I6" s="12" t="s">
        <v>13</v>
      </c>
      <c r="J6" s="15">
        <v>427912.47</v>
      </c>
    </row>
    <row r="7" spans="1:14" ht="123.75" customHeight="1" x14ac:dyDescent="0.3">
      <c r="A7" s="19" t="s">
        <v>24</v>
      </c>
      <c r="B7" s="16">
        <v>240000</v>
      </c>
      <c r="C7" s="30" t="s">
        <v>16</v>
      </c>
      <c r="D7" s="27" t="s">
        <v>10</v>
      </c>
      <c r="E7" s="10">
        <v>377205.83</v>
      </c>
      <c r="F7" s="38" t="s">
        <v>19</v>
      </c>
      <c r="G7" s="39"/>
      <c r="H7" s="40"/>
      <c r="I7" s="18" t="s">
        <v>22</v>
      </c>
      <c r="J7" s="32">
        <v>2631.3399999999929</v>
      </c>
    </row>
    <row r="8" spans="1:14" ht="119.25" customHeight="1" x14ac:dyDescent="0.3">
      <c r="A8" s="19" t="s">
        <v>25</v>
      </c>
      <c r="B8" s="16">
        <v>340000</v>
      </c>
      <c r="C8" s="26" t="s">
        <v>17</v>
      </c>
      <c r="D8" s="27" t="s">
        <v>10</v>
      </c>
      <c r="E8" s="10">
        <v>378146.43</v>
      </c>
      <c r="F8" s="38" t="s">
        <v>19</v>
      </c>
      <c r="G8" s="39"/>
      <c r="H8" s="40"/>
      <c r="I8" s="18" t="s">
        <v>22</v>
      </c>
      <c r="J8" s="32">
        <v>4805.4900000000052</v>
      </c>
    </row>
    <row r="9" spans="1:14" ht="129.75" customHeight="1" x14ac:dyDescent="0.3">
      <c r="A9" s="19" t="s">
        <v>26</v>
      </c>
      <c r="B9" s="21">
        <v>21831325</v>
      </c>
      <c r="C9" s="26" t="s">
        <v>39</v>
      </c>
      <c r="D9" s="25" t="s">
        <v>11</v>
      </c>
      <c r="E9" s="10">
        <v>1561741.45</v>
      </c>
      <c r="F9" s="38" t="s">
        <v>18</v>
      </c>
      <c r="G9" s="39"/>
      <c r="H9" s="40"/>
      <c r="I9" s="17" t="s">
        <v>20</v>
      </c>
      <c r="J9" s="33">
        <v>3159906.94</v>
      </c>
      <c r="M9" s="22"/>
      <c r="N9" s="23"/>
    </row>
    <row r="10" spans="1:14" ht="261" customHeight="1" x14ac:dyDescent="0.3">
      <c r="A10" s="19" t="s">
        <v>12</v>
      </c>
      <c r="B10" s="10">
        <v>59696359.359999999</v>
      </c>
      <c r="C10" s="26" t="s">
        <v>4</v>
      </c>
      <c r="D10" s="25" t="s">
        <v>11</v>
      </c>
      <c r="E10" s="10">
        <v>54059030.36999999</v>
      </c>
      <c r="F10" s="38" t="s">
        <v>3</v>
      </c>
      <c r="G10" s="39"/>
      <c r="H10" s="40"/>
      <c r="I10" s="13" t="s">
        <v>14</v>
      </c>
      <c r="J10" s="33">
        <v>15741941.09</v>
      </c>
    </row>
    <row r="11" spans="1:14" ht="33" customHeight="1" x14ac:dyDescent="0.3">
      <c r="A11" s="4"/>
      <c r="B11" s="4"/>
      <c r="C11" s="4"/>
      <c r="D11" s="8"/>
      <c r="E11" s="4"/>
      <c r="F11" s="43" t="s">
        <v>38</v>
      </c>
      <c r="G11" s="43"/>
      <c r="H11" s="43"/>
      <c r="I11" s="14"/>
      <c r="J11" s="3">
        <f>SUM(J3:J10)</f>
        <v>20497004.43</v>
      </c>
    </row>
  </sheetData>
  <mergeCells count="11">
    <mergeCell ref="F11:H11"/>
    <mergeCell ref="F10:H10"/>
    <mergeCell ref="F8:H8"/>
    <mergeCell ref="F9:H9"/>
    <mergeCell ref="F6:H6"/>
    <mergeCell ref="A1:J1"/>
    <mergeCell ref="F7:H7"/>
    <mergeCell ref="F2:H2"/>
    <mergeCell ref="F3:H3"/>
    <mergeCell ref="F4:H4"/>
    <mergeCell ref="F5:H5"/>
  </mergeCells>
  <pageMargins left="0.7" right="0.7" top="0.75" bottom="0.75" header="0.3" footer="0.3"/>
  <pageSetup paperSize="9" scale="63" orientation="landscape" horizontalDpi="4294967293" verticalDpi="4294967293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Patrizia</dc:creator>
  <cp:lastModifiedBy>Pozzoli Claudia</cp:lastModifiedBy>
  <cp:lastPrinted>2025-05-29T14:14:13Z</cp:lastPrinted>
  <dcterms:created xsi:type="dcterms:W3CDTF">2024-12-17T18:03:25Z</dcterms:created>
  <dcterms:modified xsi:type="dcterms:W3CDTF">2026-04-07T13:08:50Z</dcterms:modified>
</cp:coreProperties>
</file>